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76\norouzi\صورت وضعیت پرتفوی\حامی نوآفرین\دی 1403\"/>
    </mc:Choice>
  </mc:AlternateContent>
  <xr:revisionPtr revIDLastSave="0" documentId="13_ncr:1_{1625D447-135C-402D-9861-10AFD49F21CC}" xr6:coauthVersionLast="47" xr6:coauthVersionMax="47" xr10:uidLastSave="{00000000-0000-0000-0000-000000000000}"/>
  <bookViews>
    <workbookView xWindow="-120" yWindow="-120" windowWidth="29040" windowHeight="15720" firstSheet="14" xr2:uid="{00000000-000D-0000-FFFF-FFFF00000000}"/>
  </bookViews>
  <sheets>
    <sheet name="صورت وضعیت" sheetId="1" r:id="rId1"/>
    <sheet name="سهام" sheetId="2" r:id="rId2"/>
    <sheet name="اوراق مشتقه" sheetId="3" r:id="rId3"/>
    <sheet name="واحدهای صندوق" sheetId="4" r:id="rId4"/>
    <sheet name="اوراق" sheetId="5" r:id="rId5"/>
    <sheet name="تعدیل قیمت" sheetId="6" r:id="rId6"/>
    <sheet name="سپرده" sheetId="7" r:id="rId7"/>
    <sheet name="درآمد" sheetId="8" r:id="rId8"/>
    <sheet name="درآمد سرمایه گذاری در سهام" sheetId="9" r:id="rId9"/>
    <sheet name="درآمد سرمایه گذاری در صندوق" sheetId="10" r:id="rId10"/>
    <sheet name="درآمد سرمایه گذاری در اوراق به" sheetId="11" r:id="rId11"/>
    <sheet name="مبالغ تخصیصی اوراق" sheetId="12" r:id="rId12"/>
    <sheet name="درآمد سپرده بانکی" sheetId="13" r:id="rId13"/>
    <sheet name="سایر درآمدها" sheetId="14" r:id="rId14"/>
    <sheet name="درآمد سود سهام" sheetId="15" r:id="rId15"/>
    <sheet name="درآمد سود صندوق" sheetId="16" r:id="rId16"/>
    <sheet name="سود اوراق بهادار" sheetId="17" r:id="rId17"/>
    <sheet name="سود سپرده بانکی" sheetId="18" r:id="rId18"/>
    <sheet name="درآمد ناشی از فروش" sheetId="19" r:id="rId19"/>
    <sheet name="درآمد اعمال اختیار" sheetId="20" r:id="rId20"/>
    <sheet name="درآمد ناشی از تغییر قیمت اوراق" sheetId="21" r:id="rId21"/>
  </sheets>
  <definedNames>
    <definedName name="_xlnm.Print_Area" localSheetId="4">اوراق!$A$1:$AM$8</definedName>
    <definedName name="_xlnm.Print_Area" localSheetId="2">'اوراق مشتقه'!$A$1:$AX$16</definedName>
    <definedName name="_xlnm.Print_Area" localSheetId="5">'تعدیل قیمت'!$A$1:$N$8</definedName>
    <definedName name="_xlnm.Print_Area" localSheetId="7">درآمد!$A$1:$K$13</definedName>
    <definedName name="_xlnm.Print_Area" localSheetId="19">'درآمد اعمال اختیار'!$A$1:$Z$8</definedName>
    <definedName name="_xlnm.Print_Area" localSheetId="12">'درآمد سپرده بانکی'!$A$1:$K$21</definedName>
    <definedName name="_xlnm.Print_Area" localSheetId="10">'درآمد سرمایه گذاری در اوراق به'!$A$1:$S$8</definedName>
    <definedName name="_xlnm.Print_Area" localSheetId="8">'درآمد سرمایه گذاری در سهام'!$A$1:$X$11</definedName>
    <definedName name="_xlnm.Print_Area" localSheetId="9">'درآمد سرمایه گذاری در صندوق'!$A$1:$X$10</definedName>
    <definedName name="_xlnm.Print_Area" localSheetId="14">'درآمد سود سهام'!$A$1:$T$7</definedName>
    <definedName name="_xlnm.Print_Area" localSheetId="15">'درآمد سود صندوق'!$A$1:$L$7</definedName>
    <definedName name="_xlnm.Print_Area" localSheetId="20">'درآمد ناشی از تغییر قیمت اوراق'!$A$1:$S$11</definedName>
    <definedName name="_xlnm.Print_Area" localSheetId="18">'درآمد ناشی از فروش'!$A$1:$S$7</definedName>
    <definedName name="_xlnm.Print_Area" localSheetId="13">'سایر درآمدها'!$A$1:$G$11</definedName>
    <definedName name="_xlnm.Print_Area" localSheetId="6">سپرده!$A$1:$M$21</definedName>
    <definedName name="_xlnm.Print_Area" localSheetId="1">سهام!$A$1:$AC$11</definedName>
    <definedName name="_xlnm.Print_Area" localSheetId="16">'سود اوراق بهادار'!$A$1:$T$7</definedName>
    <definedName name="_xlnm.Print_Area" localSheetId="17">'سود سپرده بانکی'!$A$1:$N$21</definedName>
    <definedName name="_xlnm.Print_Area" localSheetId="0">'صورت وضعیت'!$A$1:$C$6</definedName>
    <definedName name="_xlnm.Print_Area" localSheetId="11">'مبالغ تخصیصی اوراق'!$A$1:$R$20</definedName>
    <definedName name="_xlnm.Print_Area" localSheetId="3">'واحدهای صندوق'!$A$1:$AB$10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" i="8" l="1"/>
</calcChain>
</file>

<file path=xl/sharedStrings.xml><?xml version="1.0" encoding="utf-8"?>
<sst xmlns="http://schemas.openxmlformats.org/spreadsheetml/2006/main" count="459" uniqueCount="188">
  <si>
    <t>صندوق اختصاصی بازارگردانی حامی نوآفرین</t>
  </si>
  <si>
    <t>صورت وضعیت پرتفوی</t>
  </si>
  <si>
    <t>برای ماه منتهی به 1403/10/30</t>
  </si>
  <si>
    <t>-1</t>
  </si>
  <si>
    <t>سرمایه گذاری ها</t>
  </si>
  <si>
    <t>-1-1</t>
  </si>
  <si>
    <t>سرمایه گذاری در سهام و حق تقدم سهام</t>
  </si>
  <si>
    <t>1403/09/30</t>
  </si>
  <si>
    <t>تغییرات طی دوره</t>
  </si>
  <si>
    <t>1403/10/30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</si>
  <si>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</si>
  <si>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</si>
  <si>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</si>
  <si>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</si>
  <si>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</si>
  <si>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</si>
  <si>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</si>
  <si>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</si>
  <si>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</si>
  <si>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بانک‌ کارآفرین‌</t>
  </si>
  <si>
    <t>لیزینگ کارآفرین</t>
  </si>
  <si>
    <t>جمع</t>
  </si>
  <si>
    <t>اطلاعات آماری مرتبط با اوراق اختیار فروش تبعی خریداری شده توسط صندوق سرمایه گذاری:</t>
  </si>
  <si>
    <t>نام سهام</t>
  </si>
  <si>
    <t>تعداد اوراق تبعی</t>
  </si>
  <si>
    <t>قیمت اعمال</t>
  </si>
  <si>
    <t>تاریخ اعمال</t>
  </si>
  <si>
    <t>نرخ سود موثر</t>
  </si>
  <si>
    <t>اطلاعات آماری مرتبط با موقعیت های اخذ شده در اوراق اختیار معامله توسط صندوق سرمایه گذاری:</t>
  </si>
  <si>
    <t>نوع اختیار</t>
  </si>
  <si>
    <t>نوع موقعیت</t>
  </si>
  <si>
    <t>استراتژی ماخوذه</t>
  </si>
  <si>
    <t>تعداد اوراق</t>
  </si>
  <si>
    <t>اطلاعات آماری مرتبط با قراردادهای آتی توسط صندوق سرمایه گذاری:</t>
  </si>
  <si>
    <t>-2-1</t>
  </si>
  <si>
    <t>سرمایه‌گذاری در واحدهای صندوق های سرمایه گذاری</t>
  </si>
  <si>
    <t>خرید/صدور طی دوره</t>
  </si>
  <si>
    <t>فروش/ابطال طی دوره</t>
  </si>
  <si>
    <t>صندوق</t>
  </si>
  <si>
    <t>تعداد واحد</t>
  </si>
  <si>
    <t>قیمت ابطال / بازار هر واحد</t>
  </si>
  <si>
    <t>صندوق س افرا نماد پایدار-ثابت</t>
  </si>
  <si>
    <t>-3-1</t>
  </si>
  <si>
    <t>سرمایه‌گذاری در اوراق بهادار با درآمد ثابت یا علی‌الحساب</t>
  </si>
  <si>
    <t>اطلاعات اوراق با درآمد ثابت</t>
  </si>
  <si>
    <t>نام اوراق</t>
  </si>
  <si>
    <t>دارای مجوز از سازمان</t>
  </si>
  <si>
    <t>پذیرفته شده در بورس یا فرابورس</t>
  </si>
  <si>
    <t>تاریخ انتشار اوراق</t>
  </si>
  <si>
    <t>تاریخ سررسید</t>
  </si>
  <si>
    <t>نرخ سود اسمی</t>
  </si>
  <si>
    <t>اوراق بهاداری که ارزش آنها در تاریخ گزارش تعدیل شده</t>
  </si>
  <si>
    <t>(بر اساس دستورالعمل نحوه تعیین قیمت خرید و فروش اوراق بهادار در صندوق های سرمایه گذاری)</t>
  </si>
  <si>
    <t>نام اوراق بهادار</t>
  </si>
  <si>
    <t>قیمت پایانی</t>
  </si>
  <si>
    <t>قیمت تعدیل شده</t>
  </si>
  <si>
    <t>درصد تعدیل</t>
  </si>
  <si>
    <t>خالص ارزش فروش تعدیل شده</t>
  </si>
  <si>
    <t>دلیل تعدیل</t>
  </si>
  <si>
    <t>-4-1</t>
  </si>
  <si>
    <t>سرمایه‌گذاری در  سپرده‌ بانکی</t>
  </si>
  <si>
    <t>سپرده های بانکی</t>
  </si>
  <si>
    <t>مبلغ</t>
  </si>
  <si>
    <t>افزایش</t>
  </si>
  <si>
    <t>کاهش</t>
  </si>
  <si>
    <t>سپرده کوتاه مدت بانک گردشگری میدان هروی 148.9967.1466543.1</t>
  </si>
  <si>
    <t>0.02%</t>
  </si>
  <si>
    <t>سپرده بلند مدت بانک گردشگری میدان هروی 148.333.1466543.1</t>
  </si>
  <si>
    <t>14.14%</t>
  </si>
  <si>
    <t>سپرده بلند مدت بانک گردشگری میدان هروی 148.333.1466543.2</t>
  </si>
  <si>
    <t>4.90%</t>
  </si>
  <si>
    <t>سپرده بلند مدت بانک گردشگری میدان هروی 148.333.1466543.4</t>
  </si>
  <si>
    <t>28.57%</t>
  </si>
  <si>
    <t>سپرده بلند مدت بانک گردشگری میدان هروی 148.333.1466543.5</t>
  </si>
  <si>
    <t>2.37%</t>
  </si>
  <si>
    <t>سپرده بلند مدت بانک گردشگری میدان هروی 148.333.1466543.6</t>
  </si>
  <si>
    <t>0.76%</t>
  </si>
  <si>
    <t>سپرده بلند مدت بانک گردشگری میدان هروی 148.333.1466543.7</t>
  </si>
  <si>
    <t>1.80%</t>
  </si>
  <si>
    <t>سپرده بلند مدت بانک گردشگری میدان هروی 148.333.1466543.3</t>
  </si>
  <si>
    <t>1.84%</t>
  </si>
  <si>
    <t>سپرده کوتاه مدت بانک ملت آذرنوش 2383549049</t>
  </si>
  <si>
    <t>0.01%</t>
  </si>
  <si>
    <t>سپرده کوتاه مدت بانک ملت آذرنوش 2383550564</t>
  </si>
  <si>
    <t>5.68%</t>
  </si>
  <si>
    <t>سپرده بلند مدت بانک گردشگری میدان هروی 148.333.1466543.8</t>
  </si>
  <si>
    <t>1.06%</t>
  </si>
  <si>
    <t>سپرده بلند مدت بانک گردشگری میدان هروی 148.301.1466543.1</t>
  </si>
  <si>
    <t>12.45%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</si>
  <si>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</si>
  <si>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</si>
  <si>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</si>
  <si>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</si>
  <si>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</si>
  <si>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</si>
  <si>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</si>
  <si>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</si>
  <si>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</si>
  <si>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درآمد حاصل از سرمایه گذاری در واحدهای صندوق های سرمایه گذاری</t>
  </si>
  <si>
    <t>2-2</t>
  </si>
  <si>
    <t>درآمد حاصل از سرمایه گذاری در اوراق بهادار با درآمد ثابت</t>
  </si>
  <si>
    <t>3-2</t>
  </si>
  <si>
    <t>درآمد حاصل از سرمایه گذاری در سپرده بانکی و گواهی سپرده</t>
  </si>
  <si>
    <t>4-2</t>
  </si>
  <si>
    <t>سایر درآمدها</t>
  </si>
  <si>
    <t>5-2</t>
  </si>
  <si>
    <t>-1-2</t>
  </si>
  <si>
    <t>درآمد حاصل از سرمایه­گذاری در سهام و حق تقدم سهام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</si>
  <si>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</si>
  <si>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</si>
  <si>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</si>
  <si>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</si>
  <si>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</si>
  <si>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</si>
  <si>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-2-2</t>
  </si>
  <si>
    <t>درآمد حاصل از سرمایه­گذاری در واحدهای صندوق</t>
  </si>
  <si>
    <t>درآمد سود صندوق</t>
  </si>
  <si>
    <t>-3-2</t>
  </si>
  <si>
    <t>درآمد حاصل از سرمایه­گذاری در اوراق بهادار با درآمد ثابت:</t>
  </si>
  <si>
    <t>عنوان</t>
  </si>
  <si>
    <t>درآمد سود اوراق</t>
  </si>
  <si>
    <t>-1-3-2</t>
  </si>
  <si>
    <t>مبالغ تخصیص یافته بابت خرید و نگهداری اوراق بهادار با درآمد ثابت (نرخ سود ترجیحی)</t>
  </si>
  <si>
    <t>مبلغ شناسایی شده بابت قرارداد خرید و نگهداری اوراق بهادار</t>
  </si>
  <si>
    <t>میانگین نرخ بازده تا سررسید قراردادهای منعقده</t>
  </si>
  <si>
    <t>طرف معامله</t>
  </si>
  <si>
    <t>نوع وابستگی</t>
  </si>
  <si>
    <t>نام ورقه بهادار</t>
  </si>
  <si>
    <t>بهای تمام شده اوراق</t>
  </si>
  <si>
    <t>نرخ اسمی</t>
  </si>
  <si>
    <t>شرکت...</t>
  </si>
  <si>
    <t>مدیر صندوق</t>
  </si>
  <si>
    <t>ورقه الف</t>
  </si>
  <si>
    <t>ورقه ب</t>
  </si>
  <si>
    <t>شرکت مادر</t>
  </si>
  <si>
    <t>ورقه د</t>
  </si>
  <si>
    <t>صندوق  سرمایه­گذاری اختصاصی بازارگردانی …</t>
  </si>
  <si>
    <t>صندوق­ سرمایه­گذاری اختصاصی بازارگردانی تحت مدیریت مدیر صندوق یا اشخاص تحت کنترل یا وابسته *</t>
  </si>
  <si>
    <t>ورقه ج</t>
  </si>
  <si>
    <t>سایر</t>
  </si>
  <si>
    <t>ورقه ح</t>
  </si>
  <si>
    <t>ورقه ط</t>
  </si>
  <si>
    <t>ورقه ی</t>
  </si>
  <si>
    <t>ورقه س</t>
  </si>
  <si>
    <t>*به تفکیک هر یک از صندوق­های سرمایه­گذاری اختصاصی بازارگردانی طرف قرارداد افشا گردد.</t>
  </si>
  <si>
    <t>-4-2</t>
  </si>
  <si>
    <t>درآمد حاصل از سرمایه­گذاری در سپرده بانکی و گواهی سپرده</t>
  </si>
  <si>
    <t>نام سپرده بانکی</t>
  </si>
  <si>
    <t>سود سپرده بانکی و گواهی سپرده</t>
  </si>
  <si>
    <t>درصد سود به میانگین سپرده</t>
  </si>
  <si>
    <t>سپرده بلند مدت بانک گردشگری میدان هروی 148.1405.1466543.1</t>
  </si>
  <si>
    <t>-5-2</t>
  </si>
  <si>
    <t>معین برای سایر درآمدهای تنزیل سود بانک</t>
  </si>
  <si>
    <t>تعدیل کارمزد کارگزار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</si>
  <si>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</si>
  <si>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</si>
  <si>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</si>
  <si>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</si>
  <si>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</si>
  <si>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</si>
  <si>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</si>
  <si>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نام صندوق</t>
  </si>
  <si>
    <t>تاریخ تقسیم سود</t>
  </si>
  <si>
    <t>تعداد واحد صندوق در زمان تقسیم سود</t>
  </si>
  <si>
    <t>سود متعلق به هر واحد</t>
  </si>
  <si>
    <t>خالص درآمد سود صندوق</t>
  </si>
  <si>
    <t>سود اوراق بهادار با درآمد ثابت</t>
  </si>
  <si>
    <t>تاریخ دریافت سود</t>
  </si>
  <si>
    <t>نرخ سود علی الحساب</t>
  </si>
  <si>
    <t>درآمد سود</t>
  </si>
  <si>
    <t>خالص درآمد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</si>
  <si>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</si>
  <si>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</si>
  <si>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</si>
  <si>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</si>
  <si>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</si>
  <si>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سود (زیان) ناشی از اعمال اختیار معامله سهام</t>
  </si>
  <si>
    <t>نام سهم</t>
  </si>
  <si>
    <t>نام اختیار</t>
  </si>
  <si>
    <t>ارزش اعمال</t>
  </si>
  <si>
    <t>ارزش دفتری اختیار</t>
  </si>
  <si>
    <t>بهای تمام شده سهم</t>
  </si>
  <si>
    <t>کارمزد اعمال</t>
  </si>
  <si>
    <t>مالیات اعمال</t>
  </si>
  <si>
    <t>کارمزد فروش اختیار</t>
  </si>
  <si>
    <t>سود(زیان)اعمال</t>
  </si>
  <si>
    <t>درآمد ناشی از تغییر قیمت اوراق بهادار</t>
  </si>
  <si>
    <t>سود و زیان ناشی از تغییر قیمت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</si>
</sst>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sz val="8"/>
      <color rgb="FF000000"/>
      <name val="Arial"/>
      <family val="2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sz val="10"/>
      <color rgb="FF000000"/>
      <name val="IRANSans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5">
    <xf numFmtId="0" fontId="0" fillId="0" borderId="0" xfId="0" applyAlignment="1">
      <alignment horizontal="left"/>
    </xf>
    <xf numFmtId="0" fontId="3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4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right" vertical="top"/>
    </xf>
    <xf numFmtId="3" fontId="5" fillId="0" borderId="2" xfId="0" applyNumberFormat="1" applyFont="1" applyBorder="1" applyAlignment="1">
      <alignment horizontal="right" vertical="top"/>
    </xf>
    <xf numFmtId="4" fontId="5" fillId="0" borderId="2" xfId="0" applyNumberFormat="1" applyFont="1" applyBorder="1" applyAlignment="1">
      <alignment horizontal="right" vertical="top"/>
    </xf>
    <xf numFmtId="0" fontId="5" fillId="0" borderId="4" xfId="0" applyFont="1" applyBorder="1" applyAlignment="1">
      <alignment horizontal="right" vertical="top"/>
    </xf>
    <xf numFmtId="0" fontId="0" fillId="0" borderId="4" xfId="0" applyBorder="1" applyAlignment="1">
      <alignment horizontal="left"/>
    </xf>
    <xf numFmtId="3" fontId="5" fillId="0" borderId="0" xfId="0" applyNumberFormat="1" applyFont="1" applyAlignment="1">
      <alignment horizontal="right" vertical="top"/>
    </xf>
    <xf numFmtId="3" fontId="5" fillId="0" borderId="4" xfId="0" applyNumberFormat="1" applyFont="1" applyBorder="1" applyAlignment="1">
      <alignment horizontal="right" vertical="top"/>
    </xf>
    <xf numFmtId="4" fontId="5" fillId="0" borderId="4" xfId="0" applyNumberFormat="1" applyFont="1" applyBorder="1" applyAlignment="1">
      <alignment horizontal="right" vertical="top"/>
    </xf>
    <xf numFmtId="0" fontId="4" fillId="0" borderId="5" xfId="0" applyFont="1" applyBorder="1" applyAlignment="1">
      <alignment horizontal="center" vertical="center"/>
    </xf>
    <xf numFmtId="3" fontId="5" fillId="0" borderId="5" xfId="0" applyNumberFormat="1" applyFont="1" applyBorder="1" applyAlignment="1">
      <alignment horizontal="right" vertical="top"/>
    </xf>
    <xf numFmtId="4" fontId="5" fillId="0" borderId="5" xfId="0" applyNumberFormat="1" applyFont="1" applyBorder="1" applyAlignment="1">
      <alignment horizontal="right" vertical="top"/>
    </xf>
    <xf numFmtId="3" fontId="5" fillId="0" borderId="6" xfId="0" applyNumberFormat="1" applyFont="1" applyBorder="1" applyAlignment="1">
      <alignment horizontal="right" vertical="top"/>
    </xf>
    <xf numFmtId="4" fontId="5" fillId="0" borderId="6" xfId="0" applyNumberFormat="1" applyFont="1" applyBorder="1" applyAlignment="1">
      <alignment horizontal="right" vertical="top"/>
    </xf>
    <xf numFmtId="0" fontId="5" fillId="0" borderId="0" xfId="0" applyFont="1" applyAlignment="1">
      <alignment horizontal="right" vertical="top"/>
    </xf>
    <xf numFmtId="4" fontId="5" fillId="0" borderId="0" xfId="0" applyNumberFormat="1" applyFont="1" applyAlignment="1">
      <alignment horizontal="right" vertical="top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3" fontId="0" fillId="0" borderId="0" xfId="0" applyNumberFormat="1" applyAlignment="1">
      <alignment horizontal="left"/>
    </xf>
    <xf numFmtId="3" fontId="6" fillId="0" borderId="0" xfId="0" applyNumberFormat="1" applyFont="1" applyAlignment="1">
      <alignment horizontal="left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5" fillId="0" borderId="2" xfId="0" applyFont="1" applyBorder="1" applyAlignment="1">
      <alignment horizontal="right" vertical="top"/>
    </xf>
    <xf numFmtId="3" fontId="5" fillId="0" borderId="2" xfId="0" applyNumberFormat="1" applyFont="1" applyBorder="1" applyAlignment="1">
      <alignment horizontal="right" vertical="top"/>
    </xf>
    <xf numFmtId="0" fontId="5" fillId="0" borderId="4" xfId="0" applyFont="1" applyBorder="1" applyAlignment="1">
      <alignment horizontal="right" vertical="top"/>
    </xf>
    <xf numFmtId="3" fontId="5" fillId="0" borderId="0" xfId="0" applyNumberFormat="1" applyFont="1" applyAlignment="1">
      <alignment horizontal="right" vertical="top"/>
    </xf>
    <xf numFmtId="3" fontId="5" fillId="0" borderId="4" xfId="0" applyNumberFormat="1" applyFont="1" applyBorder="1" applyAlignment="1">
      <alignment horizontal="right" vertical="top"/>
    </xf>
    <xf numFmtId="0" fontId="3" fillId="0" borderId="2" xfId="0" applyFont="1" applyBorder="1" applyAlignment="1">
      <alignment horizontal="right" vertical="center"/>
    </xf>
    <xf numFmtId="3" fontId="5" fillId="0" borderId="5" xfId="0" applyNumberFormat="1" applyFont="1" applyBorder="1" applyAlignment="1">
      <alignment horizontal="right" vertical="top"/>
    </xf>
    <xf numFmtId="0" fontId="5" fillId="0" borderId="6" xfId="0" applyFont="1" applyBorder="1" applyAlignment="1">
      <alignment horizontal="right" vertical="top"/>
    </xf>
    <xf numFmtId="3" fontId="5" fillId="0" borderId="6" xfId="0" applyNumberFormat="1" applyFont="1" applyBorder="1" applyAlignment="1">
      <alignment horizontal="right" vertical="top"/>
    </xf>
    <xf numFmtId="0" fontId="5" fillId="0" borderId="0" xfId="0" applyFont="1" applyAlignment="1">
      <alignment horizontal="right" vertical="top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4486275</xdr:colOff>
      <xdr:row>4</xdr:row>
      <xdr:rowOff>371475</xdr:rowOff>
    </xdr:from>
    <xdr:to>
      <xdr:col>2</xdr:col>
      <xdr:colOff>610158</xdr:colOff>
      <xdr:row>13</xdr:row>
      <xdr:rowOff>124385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361CAC7-1D70-C002-C82C-A4B9918546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90352842" y="1371600"/>
          <a:ext cx="4001058" cy="40105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"/>
  <sheetViews>
    <sheetView rightToLeft="1" tabSelected="1" workbookViewId="0">
      <selection activeCell="A5" sqref="A5"/>
    </sheetView>
  </sheetViews>
  <sheetFormatPr defaultRowHeight="12.75"/>
  <cols>
    <col min="1" max="1" width="72.7109375" customWidth="1"/>
    <col min="2" max="2" width="45.42578125" customWidth="1"/>
    <col min="3" max="3" width="76.5703125" customWidth="1"/>
  </cols>
  <sheetData>
    <row r="1" spans="1:3" ht="29.1" customHeight="1">
      <c r="A1" s="24" t="s">
        <v>0</v>
      </c>
      <c r="B1" s="24"/>
      <c r="C1" s="24"/>
    </row>
    <row r="2" spans="1:3" ht="21.75" customHeight="1">
      <c r="A2" s="24" t="s">
        <v>1</v>
      </c>
      <c r="B2" s="24"/>
      <c r="C2" s="24"/>
    </row>
    <row r="3" spans="1:3" ht="21.75" customHeight="1">
      <c r="A3" s="24" t="s">
        <v>2</v>
      </c>
      <c r="B3" s="24"/>
      <c r="C3" s="24"/>
    </row>
    <row r="4" spans="1:3" ht="7.35" customHeight="1"/>
    <row r="5" spans="1:3" ht="123.6" customHeight="1">
      <c r="B5" s="25"/>
    </row>
    <row r="6" spans="1:3" ht="123.6" customHeight="1">
      <c r="B6" s="25"/>
    </row>
  </sheetData>
  <mergeCells count="4">
    <mergeCell ref="A1:C1"/>
    <mergeCell ref="A2:C2"/>
    <mergeCell ref="A3:C3"/>
    <mergeCell ref="B5:B6"/>
  </mergeCells>
  <pageMargins left="0.39" right="0.39" top="0.39" bottom="0.39" header="0" footer="0"/>
  <pageSetup paperSize="0" fitToHeight="0" orientation="landscape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W10"/>
  <sheetViews>
    <sheetView rightToLeft="1" workbookViewId="0">
      <selection activeCell="Q10" sqref="Q10"/>
    </sheetView>
  </sheetViews>
  <sheetFormatPr defaultRowHeight="12.75"/>
  <cols>
    <col min="1" max="1" width="5.140625" customWidth="1"/>
    <col min="2" max="2" width="18.140625" customWidth="1"/>
    <col min="3" max="3" width="1.28515625" customWidth="1"/>
    <col min="4" max="4" width="13" customWidth="1"/>
    <col min="5" max="5" width="1.28515625" customWidth="1"/>
    <col min="6" max="6" width="14.28515625" customWidth="1"/>
    <col min="7" max="7" width="1.28515625" customWidth="1"/>
    <col min="8" max="8" width="13" customWidth="1"/>
    <col min="9" max="9" width="1.28515625" customWidth="1"/>
    <col min="10" max="10" width="13" customWidth="1"/>
    <col min="11" max="11" width="1.28515625" customWidth="1"/>
    <col min="12" max="12" width="15.5703125" customWidth="1"/>
    <col min="13" max="13" width="1.28515625" customWidth="1"/>
    <col min="14" max="14" width="13" customWidth="1"/>
    <col min="15" max="16" width="1.28515625" customWidth="1"/>
    <col min="17" max="17" width="13" customWidth="1"/>
    <col min="18" max="18" width="1.28515625" customWidth="1"/>
    <col min="19" max="19" width="13" customWidth="1"/>
    <col min="20" max="20" width="1.28515625" customWidth="1"/>
    <col min="21" max="21" width="13" customWidth="1"/>
    <col min="22" max="22" width="1.28515625" customWidth="1"/>
    <col min="23" max="23" width="15.5703125" customWidth="1"/>
    <col min="24" max="24" width="0.28515625" customWidth="1"/>
  </cols>
  <sheetData>
    <row r="1" spans="1:23" ht="29.1" customHeight="1">
      <c r="A1" s="24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ht="21.75" customHeight="1">
      <c r="A2" s="24" t="s">
        <v>89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</row>
    <row r="3" spans="1:23" ht="21.75" customHeight="1">
      <c r="A3" s="24" t="s">
        <v>2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</row>
    <row r="4" spans="1:23" ht="14.45" customHeight="1"/>
    <row r="5" spans="1:23" ht="14.45" customHeight="1">
      <c r="A5" s="1" t="s">
        <v>114</v>
      </c>
      <c r="B5" s="26" t="s">
        <v>115</v>
      </c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</row>
    <row r="6" spans="1:23" ht="14.45" customHeight="1">
      <c r="D6" s="27" t="s">
        <v>108</v>
      </c>
      <c r="E6" s="27"/>
      <c r="F6" s="27"/>
      <c r="G6" s="27"/>
      <c r="H6" s="27"/>
      <c r="I6" s="27"/>
      <c r="J6" s="27"/>
      <c r="K6" s="27"/>
      <c r="L6" s="27"/>
      <c r="N6" s="27" t="s">
        <v>109</v>
      </c>
      <c r="O6" s="27"/>
      <c r="P6" s="27"/>
      <c r="Q6" s="27"/>
      <c r="R6" s="27"/>
      <c r="S6" s="27"/>
      <c r="T6" s="27"/>
      <c r="U6" s="27"/>
      <c r="V6" s="27"/>
      <c r="W6" s="27"/>
    </row>
    <row r="7" spans="1:23" ht="14.45" customHeight="1">
      <c r="D7" s="3"/>
      <c r="E7" s="3"/>
      <c r="F7" s="3"/>
      <c r="G7" s="3"/>
      <c r="H7" s="3"/>
      <c r="I7" s="3"/>
      <c r="J7" s="28" t="s">
        <v>21</v>
      </c>
      <c r="K7" s="28"/>
      <c r="L7" s="28"/>
      <c r="N7" s="3"/>
      <c r="O7" s="3"/>
      <c r="P7" s="3"/>
      <c r="Q7" s="3"/>
      <c r="R7" s="3"/>
      <c r="S7" s="3"/>
      <c r="T7" s="3"/>
      <c r="U7" s="28" t="s">
        <v>21</v>
      </c>
      <c r="V7" s="28"/>
      <c r="W7" s="28"/>
    </row>
    <row r="8" spans="1:23" ht="14.45" customHeight="1">
      <c r="A8" s="27" t="s">
        <v>38</v>
      </c>
      <c r="B8" s="27"/>
      <c r="D8" s="2" t="s">
        <v>116</v>
      </c>
      <c r="F8" s="2" t="s">
        <v>112</v>
      </c>
      <c r="H8" s="2" t="s">
        <v>113</v>
      </c>
      <c r="J8" s="4" t="s">
        <v>62</v>
      </c>
      <c r="K8" s="3"/>
      <c r="L8" s="4" t="s">
        <v>94</v>
      </c>
      <c r="N8" s="2" t="s">
        <v>116</v>
      </c>
      <c r="P8" s="27" t="s">
        <v>112</v>
      </c>
      <c r="Q8" s="27"/>
      <c r="S8" s="2" t="s">
        <v>113</v>
      </c>
      <c r="U8" s="4" t="s">
        <v>62</v>
      </c>
      <c r="V8" s="3"/>
      <c r="W8" s="4" t="s">
        <v>94</v>
      </c>
    </row>
    <row r="9" spans="1:23" ht="21.75" customHeight="1">
      <c r="A9" s="37" t="s">
        <v>41</v>
      </c>
      <c r="B9" s="37"/>
      <c r="D9" s="16">
        <v>0</v>
      </c>
      <c r="F9" s="16">
        <v>383995006</v>
      </c>
      <c r="H9" s="16">
        <v>0</v>
      </c>
      <c r="J9" s="16">
        <v>383995006</v>
      </c>
      <c r="L9" s="17">
        <v>8.8000000000000007</v>
      </c>
      <c r="N9" s="16">
        <v>0</v>
      </c>
      <c r="P9" s="31">
        <v>528163282</v>
      </c>
      <c r="Q9" s="38"/>
      <c r="S9" s="16">
        <v>0</v>
      </c>
      <c r="U9" s="16">
        <v>528163282</v>
      </c>
      <c r="W9" s="17">
        <v>1.75</v>
      </c>
    </row>
    <row r="10" spans="1:23" ht="21.75" customHeight="1">
      <c r="A10" s="29" t="s">
        <v>21</v>
      </c>
      <c r="B10" s="29"/>
      <c r="D10" s="14">
        <v>0</v>
      </c>
      <c r="F10" s="14">
        <v>383995006</v>
      </c>
      <c r="H10" s="14">
        <v>0</v>
      </c>
      <c r="J10" s="14">
        <v>383995006</v>
      </c>
      <c r="L10" s="15">
        <v>8.8000000000000007</v>
      </c>
      <c r="N10" s="14">
        <v>0</v>
      </c>
      <c r="Q10" s="14">
        <v>528163282</v>
      </c>
      <c r="S10" s="14">
        <v>0</v>
      </c>
      <c r="U10" s="14">
        <v>528163282</v>
      </c>
      <c r="W10" s="15">
        <v>1.75</v>
      </c>
    </row>
  </sheetData>
  <mergeCells count="13">
    <mergeCell ref="A10:B10"/>
    <mergeCell ref="J7:L7"/>
    <mergeCell ref="U7:W7"/>
    <mergeCell ref="A8:B8"/>
    <mergeCell ref="P8:Q8"/>
    <mergeCell ref="A9:B9"/>
    <mergeCell ref="P9:Q9"/>
    <mergeCell ref="A1:W1"/>
    <mergeCell ref="A2:W2"/>
    <mergeCell ref="A3:W3"/>
    <mergeCell ref="B5:W5"/>
    <mergeCell ref="D6:L6"/>
    <mergeCell ref="N6:W6"/>
  </mergeCells>
  <pageMargins left="0.39" right="0.39" top="0.39" bottom="0.39" header="0" footer="0"/>
  <pageSetup paperSize="0" fitToHeight="0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R8"/>
  <sheetViews>
    <sheetView rightToLeft="1" workbookViewId="0">
      <selection sqref="A1:R1"/>
    </sheetView>
  </sheetViews>
  <sheetFormatPr defaultRowHeight="12.75"/>
  <cols>
    <col min="1" max="1" width="5.140625" customWidth="1"/>
    <col min="2" max="2" width="18.140625" customWidth="1"/>
    <col min="3" max="3" width="1.28515625" customWidth="1"/>
    <col min="4" max="4" width="13" customWidth="1"/>
    <col min="5" max="5" width="1.28515625" customWidth="1"/>
    <col min="6" max="6" width="14.28515625" customWidth="1"/>
    <col min="7" max="7" width="1.28515625" customWidth="1"/>
    <col min="8" max="8" width="13" customWidth="1"/>
    <col min="9" max="9" width="1.28515625" customWidth="1"/>
    <col min="10" max="10" width="19.42578125" customWidth="1"/>
    <col min="11" max="11" width="1.28515625" customWidth="1"/>
    <col min="12" max="12" width="13" customWidth="1"/>
    <col min="13" max="13" width="1.28515625" customWidth="1"/>
    <col min="14" max="14" width="14.28515625" customWidth="1"/>
    <col min="15" max="15" width="1.28515625" customWidth="1"/>
    <col min="16" max="16" width="13" customWidth="1"/>
    <col min="17" max="17" width="1.28515625" customWidth="1"/>
    <col min="18" max="18" width="19.42578125" customWidth="1"/>
    <col min="19" max="19" width="0.28515625" customWidth="1"/>
  </cols>
  <sheetData>
    <row r="1" spans="1:18" ht="29.1" customHeight="1">
      <c r="A1" s="24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</row>
    <row r="2" spans="1:18" ht="21.75" customHeight="1">
      <c r="A2" s="24" t="s">
        <v>89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</row>
    <row r="3" spans="1:18" ht="21.75" customHeight="1">
      <c r="A3" s="24" t="s">
        <v>2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</row>
    <row r="4" spans="1:18" ht="14.45" customHeight="1"/>
    <row r="5" spans="1:18" ht="14.45" customHeight="1">
      <c r="A5" s="1" t="s">
        <v>117</v>
      </c>
      <c r="B5" s="26" t="s">
        <v>118</v>
      </c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</row>
    <row r="6" spans="1:18" ht="14.45" customHeight="1">
      <c r="D6" s="27" t="s">
        <v>108</v>
      </c>
      <c r="E6" s="27"/>
      <c r="F6" s="27"/>
      <c r="G6" s="27"/>
      <c r="H6" s="27"/>
      <c r="I6" s="27"/>
      <c r="J6" s="27"/>
      <c r="L6" s="27" t="s">
        <v>109</v>
      </c>
      <c r="M6" s="27"/>
      <c r="N6" s="27"/>
      <c r="O6" s="27"/>
      <c r="P6" s="27"/>
      <c r="Q6" s="27"/>
      <c r="R6" s="27"/>
    </row>
    <row r="7" spans="1:18" ht="14.45" customHeight="1">
      <c r="D7" s="3"/>
      <c r="E7" s="3"/>
      <c r="F7" s="3"/>
      <c r="G7" s="3"/>
      <c r="H7" s="3"/>
      <c r="I7" s="3"/>
      <c r="J7" s="3"/>
      <c r="L7" s="3"/>
      <c r="M7" s="3"/>
      <c r="N7" s="3"/>
      <c r="O7" s="3"/>
      <c r="P7" s="3"/>
      <c r="Q7" s="3"/>
      <c r="R7" s="3"/>
    </row>
    <row r="8" spans="1:18" ht="14.45" customHeight="1">
      <c r="A8" s="27" t="s">
        <v>119</v>
      </c>
      <c r="B8" s="27"/>
      <c r="D8" s="2" t="s">
        <v>120</v>
      </c>
      <c r="F8" s="2" t="s">
        <v>112</v>
      </c>
      <c r="H8" s="2" t="s">
        <v>113</v>
      </c>
      <c r="J8" s="2" t="s">
        <v>21</v>
      </c>
      <c r="L8" s="2" t="s">
        <v>120</v>
      </c>
      <c r="N8" s="2" t="s">
        <v>112</v>
      </c>
      <c r="P8" s="2" t="s">
        <v>113</v>
      </c>
      <c r="R8" s="2" t="s">
        <v>21</v>
      </c>
    </row>
  </sheetData>
  <mergeCells count="7">
    <mergeCell ref="A8:B8"/>
    <mergeCell ref="A1:R1"/>
    <mergeCell ref="A2:R2"/>
    <mergeCell ref="A3:R3"/>
    <mergeCell ref="B5:R5"/>
    <mergeCell ref="D6:J6"/>
    <mergeCell ref="L6:R6"/>
  </mergeCells>
  <pageMargins left="0.39" right="0.39" top="0.39" bottom="0.39" header="0" footer="0"/>
  <pageSetup paperSize="0" fitToHeight="0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Q20"/>
  <sheetViews>
    <sheetView rightToLeft="1" workbookViewId="0">
      <selection sqref="A1:Q1"/>
    </sheetView>
  </sheetViews>
  <sheetFormatPr defaultRowHeight="12.75"/>
  <cols>
    <col min="1" max="1" width="7.7109375" customWidth="1"/>
    <col min="2" max="2" width="5.140625" customWidth="1"/>
    <col min="3" max="3" width="1.28515625" customWidth="1"/>
    <col min="4" max="4" width="13" customWidth="1"/>
    <col min="5" max="5" width="1.28515625" customWidth="1"/>
    <col min="6" max="6" width="14.28515625" customWidth="1"/>
    <col min="7" max="7" width="1.28515625" customWidth="1"/>
    <col min="8" max="8" width="13" customWidth="1"/>
    <col min="9" max="9" width="1.28515625" customWidth="1"/>
    <col min="10" max="10" width="10.42578125" customWidth="1"/>
    <col min="11" max="11" width="9.140625" customWidth="1"/>
    <col min="12" max="12" width="1.28515625" customWidth="1"/>
    <col min="13" max="13" width="28.5703125" customWidth="1"/>
    <col min="14" max="14" width="1.28515625" customWidth="1"/>
    <col min="15" max="15" width="14.28515625" customWidth="1"/>
    <col min="16" max="16" width="1.28515625" customWidth="1"/>
    <col min="17" max="17" width="28.5703125" customWidth="1"/>
    <col min="18" max="18" width="0.28515625" customWidth="1"/>
  </cols>
  <sheetData>
    <row r="1" spans="1:17" ht="29.1" customHeight="1">
      <c r="A1" s="24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</row>
    <row r="2" spans="1:17" ht="21.75" customHeight="1">
      <c r="A2" s="24" t="s">
        <v>89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</row>
    <row r="3" spans="1:17" ht="21.75" customHeight="1">
      <c r="A3" s="24" t="s">
        <v>2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</row>
    <row r="4" spans="1:17" ht="14.45" customHeight="1"/>
    <row r="5" spans="1:17" ht="14.45" customHeight="1">
      <c r="A5" s="1" t="s">
        <v>121</v>
      </c>
      <c r="B5" s="26" t="s">
        <v>122</v>
      </c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</row>
    <row r="6" spans="1:17" ht="29.1" customHeight="1">
      <c r="M6" s="40" t="s">
        <v>123</v>
      </c>
      <c r="Q6" s="40" t="s">
        <v>124</v>
      </c>
    </row>
    <row r="7" spans="1:17" ht="14.45" customHeight="1">
      <c r="A7" s="27" t="s">
        <v>125</v>
      </c>
      <c r="B7" s="27"/>
      <c r="D7" s="2" t="s">
        <v>126</v>
      </c>
      <c r="F7" s="2" t="s">
        <v>127</v>
      </c>
      <c r="H7" s="2" t="s">
        <v>32</v>
      </c>
      <c r="J7" s="27" t="s">
        <v>128</v>
      </c>
      <c r="K7" s="27"/>
      <c r="M7" s="40"/>
      <c r="O7" s="2" t="s">
        <v>129</v>
      </c>
      <c r="Q7" s="40"/>
    </row>
    <row r="8" spans="1:17" ht="14.45" customHeight="1">
      <c r="A8" s="28" t="s">
        <v>130</v>
      </c>
      <c r="B8" s="44"/>
      <c r="D8" s="28" t="s">
        <v>131</v>
      </c>
      <c r="F8" s="4" t="s">
        <v>132</v>
      </c>
      <c r="H8" s="3"/>
      <c r="J8" s="3"/>
      <c r="K8" s="3"/>
      <c r="M8" s="3"/>
      <c r="O8" s="3"/>
      <c r="Q8" s="3"/>
    </row>
    <row r="9" spans="1:17" ht="14.45" customHeight="1">
      <c r="A9" s="27"/>
      <c r="B9" s="27"/>
      <c r="D9" s="27"/>
      <c r="F9" s="4" t="s">
        <v>133</v>
      </c>
    </row>
    <row r="10" spans="1:17" ht="14.45" customHeight="1">
      <c r="A10" s="28" t="s">
        <v>130</v>
      </c>
      <c r="B10" s="44"/>
      <c r="D10" s="28" t="s">
        <v>134</v>
      </c>
      <c r="F10" s="4" t="s">
        <v>132</v>
      </c>
    </row>
    <row r="11" spans="1:17" ht="14.45" customHeight="1">
      <c r="A11" s="27"/>
      <c r="B11" s="27"/>
      <c r="D11" s="27"/>
      <c r="F11" s="4" t="s">
        <v>135</v>
      </c>
    </row>
    <row r="12" spans="1:17" ht="65.45" customHeight="1">
      <c r="A12" s="41" t="s">
        <v>136</v>
      </c>
      <c r="B12" s="41"/>
      <c r="D12" s="21" t="s">
        <v>137</v>
      </c>
      <c r="F12" s="4" t="s">
        <v>138</v>
      </c>
    </row>
    <row r="13" spans="1:17" ht="14.45" customHeight="1">
      <c r="A13" s="41" t="s">
        <v>139</v>
      </c>
      <c r="B13" s="42"/>
      <c r="D13" s="41" t="s">
        <v>139</v>
      </c>
      <c r="F13" s="4" t="s">
        <v>140</v>
      </c>
    </row>
    <row r="14" spans="1:17" ht="14.45" customHeight="1">
      <c r="A14" s="43"/>
      <c r="B14" s="43"/>
      <c r="D14" s="43"/>
      <c r="F14" s="4" t="s">
        <v>141</v>
      </c>
    </row>
    <row r="15" spans="1:17" ht="14.45" customHeight="1">
      <c r="A15" s="43"/>
      <c r="B15" s="43"/>
      <c r="D15" s="43"/>
      <c r="F15" s="4" t="s">
        <v>142</v>
      </c>
    </row>
    <row r="16" spans="1:17" ht="14.45" customHeight="1">
      <c r="A16" s="40"/>
      <c r="B16" s="40"/>
      <c r="D16" s="40"/>
      <c r="F16" s="4" t="s">
        <v>143</v>
      </c>
    </row>
    <row r="17" spans="1:10" ht="14.45" customHeight="1">
      <c r="A17" s="3"/>
      <c r="B17" s="3"/>
      <c r="D17" s="3"/>
      <c r="F17" s="3"/>
    </row>
    <row r="18" spans="1:10" ht="14.45" customHeight="1">
      <c r="A18" s="27" t="s">
        <v>144</v>
      </c>
      <c r="B18" s="27"/>
      <c r="C18" s="27"/>
      <c r="D18" s="27"/>
      <c r="E18" s="27"/>
      <c r="F18" s="27"/>
      <c r="G18" s="27"/>
      <c r="H18" s="27"/>
      <c r="I18" s="27"/>
      <c r="J18" s="27"/>
    </row>
    <row r="19" spans="1:10" ht="14.45" customHeight="1">
      <c r="A19" s="3"/>
      <c r="B19" s="3"/>
      <c r="C19" s="3"/>
      <c r="D19" s="3"/>
      <c r="E19" s="3"/>
      <c r="F19" s="3"/>
      <c r="G19" s="3"/>
      <c r="H19" s="3"/>
      <c r="I19" s="3"/>
      <c r="J19" s="3"/>
    </row>
    <row r="20" spans="1:10" ht="14.45" customHeight="1"/>
  </sheetData>
  <mergeCells count="16">
    <mergeCell ref="A13:B16"/>
    <mergeCell ref="D13:D16"/>
    <mergeCell ref="A18:J18"/>
    <mergeCell ref="A8:B9"/>
    <mergeCell ref="D8:D9"/>
    <mergeCell ref="A10:B11"/>
    <mergeCell ref="D10:D11"/>
    <mergeCell ref="A12:B12"/>
    <mergeCell ref="A1:Q1"/>
    <mergeCell ref="A2:Q2"/>
    <mergeCell ref="A3:Q3"/>
    <mergeCell ref="B5:Q5"/>
    <mergeCell ref="M6:M7"/>
    <mergeCell ref="Q6:Q7"/>
    <mergeCell ref="A7:B7"/>
    <mergeCell ref="J7:K7"/>
  </mergeCells>
  <pageMargins left="0.39" right="0.39" top="0.39" bottom="0.39" header="0" footer="0"/>
  <pageSetup paperSize="0" fitToHeight="0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J21"/>
  <sheetViews>
    <sheetView rightToLeft="1" workbookViewId="0">
      <selection sqref="A1:J1"/>
    </sheetView>
  </sheetViews>
  <sheetFormatPr defaultRowHeight="12.75"/>
  <cols>
    <col min="1" max="1" width="5.140625" customWidth="1"/>
    <col min="2" max="2" width="47.7109375" customWidth="1"/>
    <col min="3" max="3" width="1.28515625" customWidth="1"/>
    <col min="4" max="4" width="19.42578125" customWidth="1"/>
    <col min="5" max="5" width="1.28515625" customWidth="1"/>
    <col min="6" max="6" width="20.7109375" customWidth="1"/>
    <col min="7" max="7" width="1.28515625" customWidth="1"/>
    <col min="8" max="8" width="19.42578125" customWidth="1"/>
    <col min="9" max="9" width="1.28515625" customWidth="1"/>
    <col min="10" max="10" width="19.42578125" customWidth="1"/>
    <col min="11" max="11" width="0.28515625" customWidth="1"/>
  </cols>
  <sheetData>
    <row r="1" spans="1:10" ht="29.1" customHeight="1">
      <c r="A1" s="24" t="s">
        <v>0</v>
      </c>
      <c r="B1" s="24"/>
      <c r="C1" s="24"/>
      <c r="D1" s="24"/>
      <c r="E1" s="24"/>
      <c r="F1" s="24"/>
      <c r="G1" s="24"/>
      <c r="H1" s="24"/>
      <c r="I1" s="24"/>
      <c r="J1" s="24"/>
    </row>
    <row r="2" spans="1:10" ht="21.75" customHeight="1">
      <c r="A2" s="24" t="s">
        <v>89</v>
      </c>
      <c r="B2" s="24"/>
      <c r="C2" s="24"/>
      <c r="D2" s="24"/>
      <c r="E2" s="24"/>
      <c r="F2" s="24"/>
      <c r="G2" s="24"/>
      <c r="H2" s="24"/>
      <c r="I2" s="24"/>
      <c r="J2" s="24"/>
    </row>
    <row r="3" spans="1:10" ht="21.75" customHeight="1">
      <c r="A3" s="24" t="s">
        <v>2</v>
      </c>
      <c r="B3" s="24"/>
      <c r="C3" s="24"/>
      <c r="D3" s="24"/>
      <c r="E3" s="24"/>
      <c r="F3" s="24"/>
      <c r="G3" s="24"/>
      <c r="H3" s="24"/>
      <c r="I3" s="24"/>
      <c r="J3" s="24"/>
    </row>
    <row r="4" spans="1:10" ht="14.45" customHeight="1"/>
    <row r="5" spans="1:10" ht="14.45" customHeight="1">
      <c r="A5" s="1" t="s">
        <v>145</v>
      </c>
      <c r="B5" s="26" t="s">
        <v>146</v>
      </c>
      <c r="C5" s="26"/>
      <c r="D5" s="26"/>
      <c r="E5" s="26"/>
      <c r="F5" s="26"/>
      <c r="G5" s="26"/>
      <c r="H5" s="26"/>
      <c r="I5" s="26"/>
      <c r="J5" s="26"/>
    </row>
    <row r="6" spans="1:10" ht="14.45" customHeight="1">
      <c r="D6" s="27" t="s">
        <v>108</v>
      </c>
      <c r="E6" s="27"/>
      <c r="F6" s="27"/>
      <c r="H6" s="27" t="s">
        <v>109</v>
      </c>
      <c r="I6" s="27"/>
      <c r="J6" s="27"/>
    </row>
    <row r="7" spans="1:10" ht="36.4" customHeight="1">
      <c r="A7" s="27" t="s">
        <v>147</v>
      </c>
      <c r="B7" s="27"/>
      <c r="D7" s="21" t="s">
        <v>148</v>
      </c>
      <c r="E7" s="3"/>
      <c r="F7" s="21" t="s">
        <v>149</v>
      </c>
      <c r="H7" s="21" t="s">
        <v>148</v>
      </c>
      <c r="I7" s="3"/>
      <c r="J7" s="21" t="s">
        <v>149</v>
      </c>
    </row>
    <row r="8" spans="1:10" ht="21.75" customHeight="1">
      <c r="A8" s="30" t="s">
        <v>65</v>
      </c>
      <c r="B8" s="30"/>
      <c r="D8" s="6">
        <v>171608</v>
      </c>
      <c r="F8" s="7"/>
      <c r="H8" s="6">
        <v>55496110</v>
      </c>
      <c r="J8" s="7"/>
    </row>
    <row r="9" spans="1:10" ht="21.75" customHeight="1">
      <c r="A9" s="39" t="s">
        <v>150</v>
      </c>
      <c r="B9" s="39"/>
      <c r="D9" s="10">
        <v>0</v>
      </c>
      <c r="F9" s="19"/>
      <c r="H9" s="10">
        <v>8417260270</v>
      </c>
      <c r="J9" s="19"/>
    </row>
    <row r="10" spans="1:10" ht="21.75" customHeight="1">
      <c r="A10" s="39" t="s">
        <v>67</v>
      </c>
      <c r="B10" s="39"/>
      <c r="D10" s="10">
        <v>811664383</v>
      </c>
      <c r="F10" s="19"/>
      <c r="H10" s="10">
        <v>8222846508</v>
      </c>
      <c r="J10" s="19"/>
    </row>
    <row r="11" spans="1:10" ht="21.75" customHeight="1">
      <c r="A11" s="39" t="s">
        <v>69</v>
      </c>
      <c r="B11" s="39"/>
      <c r="D11" s="10">
        <v>295890410</v>
      </c>
      <c r="F11" s="19"/>
      <c r="H11" s="10">
        <v>2524635067</v>
      </c>
      <c r="J11" s="19"/>
    </row>
    <row r="12" spans="1:10" ht="21.75" customHeight="1">
      <c r="A12" s="39" t="s">
        <v>71</v>
      </c>
      <c r="B12" s="39"/>
      <c r="D12" s="10">
        <v>2070289690</v>
      </c>
      <c r="F12" s="19"/>
      <c r="H12" s="10">
        <v>8625578251</v>
      </c>
      <c r="J12" s="19"/>
    </row>
    <row r="13" spans="1:10" ht="21.75" customHeight="1">
      <c r="A13" s="39" t="s">
        <v>73</v>
      </c>
      <c r="B13" s="39"/>
      <c r="D13" s="10">
        <v>162030089</v>
      </c>
      <c r="F13" s="19"/>
      <c r="H13" s="10">
        <v>705182558</v>
      </c>
      <c r="J13" s="19"/>
    </row>
    <row r="14" spans="1:10" ht="21.75" customHeight="1">
      <c r="A14" s="39" t="s">
        <v>75</v>
      </c>
      <c r="B14" s="39"/>
      <c r="D14" s="10">
        <v>70461492</v>
      </c>
      <c r="F14" s="19"/>
      <c r="H14" s="10">
        <v>288597559</v>
      </c>
      <c r="J14" s="19"/>
    </row>
    <row r="15" spans="1:10" ht="21.75" customHeight="1">
      <c r="A15" s="39" t="s">
        <v>77</v>
      </c>
      <c r="B15" s="39"/>
      <c r="D15" s="10">
        <v>122919377</v>
      </c>
      <c r="F15" s="19"/>
      <c r="H15" s="10">
        <v>238625641</v>
      </c>
      <c r="J15" s="19"/>
    </row>
    <row r="16" spans="1:10" ht="21.75" customHeight="1">
      <c r="A16" s="39" t="s">
        <v>79</v>
      </c>
      <c r="B16" s="39"/>
      <c r="D16" s="10">
        <v>110958904</v>
      </c>
      <c r="F16" s="19"/>
      <c r="H16" s="10">
        <v>743242743</v>
      </c>
      <c r="J16" s="19"/>
    </row>
    <row r="17" spans="1:10" ht="21.75" customHeight="1">
      <c r="A17" s="39" t="s">
        <v>81</v>
      </c>
      <c r="B17" s="39"/>
      <c r="D17" s="10">
        <v>1351768</v>
      </c>
      <c r="F17" s="19"/>
      <c r="H17" s="10">
        <v>1351768</v>
      </c>
      <c r="J17" s="19"/>
    </row>
    <row r="18" spans="1:10" ht="21.75" customHeight="1">
      <c r="A18" s="39" t="s">
        <v>83</v>
      </c>
      <c r="B18" s="39"/>
      <c r="D18" s="10">
        <v>93407448</v>
      </c>
      <c r="F18" s="19"/>
      <c r="H18" s="10">
        <v>93407448</v>
      </c>
      <c r="J18" s="19"/>
    </row>
    <row r="19" spans="1:10" ht="21.75" customHeight="1">
      <c r="A19" s="39" t="s">
        <v>85</v>
      </c>
      <c r="B19" s="39"/>
      <c r="D19" s="10">
        <v>64109588</v>
      </c>
      <c r="F19" s="19"/>
      <c r="H19" s="10">
        <v>89683352</v>
      </c>
      <c r="J19" s="19"/>
    </row>
    <row r="20" spans="1:10" ht="21.75" customHeight="1">
      <c r="A20" s="32" t="s">
        <v>87</v>
      </c>
      <c r="B20" s="32"/>
      <c r="D20" s="11">
        <v>500000000</v>
      </c>
      <c r="F20" s="12"/>
      <c r="H20" s="11">
        <v>500000000</v>
      </c>
      <c r="J20" s="12"/>
    </row>
    <row r="21" spans="1:10" ht="21.75" customHeight="1">
      <c r="A21" s="29" t="s">
        <v>21</v>
      </c>
      <c r="B21" s="29"/>
      <c r="D21" s="14">
        <v>4303254757</v>
      </c>
      <c r="F21" s="14"/>
      <c r="H21" s="14">
        <v>30505907275</v>
      </c>
      <c r="J21" s="14"/>
    </row>
  </sheetData>
  <mergeCells count="21">
    <mergeCell ref="A17:B17"/>
    <mergeCell ref="A18:B18"/>
    <mergeCell ref="A19:B19"/>
    <mergeCell ref="A20:B20"/>
    <mergeCell ref="A21:B21"/>
    <mergeCell ref="A12:B12"/>
    <mergeCell ref="A13:B13"/>
    <mergeCell ref="A14:B14"/>
    <mergeCell ref="A15:B15"/>
    <mergeCell ref="A16:B16"/>
    <mergeCell ref="A7:B7"/>
    <mergeCell ref="A8:B8"/>
    <mergeCell ref="A9:B9"/>
    <mergeCell ref="A10:B10"/>
    <mergeCell ref="A11:B11"/>
    <mergeCell ref="A1:J1"/>
    <mergeCell ref="A2:J2"/>
    <mergeCell ref="A3:J3"/>
    <mergeCell ref="B5:J5"/>
    <mergeCell ref="D6:F6"/>
    <mergeCell ref="H6:J6"/>
  </mergeCells>
  <pageMargins left="0.39" right="0.39" top="0.39" bottom="0.39" header="0" footer="0"/>
  <pageSetup paperSize="0" fitToHeight="0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F11"/>
  <sheetViews>
    <sheetView rightToLeft="1" workbookViewId="0">
      <selection sqref="A1:F1"/>
    </sheetView>
  </sheetViews>
  <sheetFormatPr defaultRowHeight="12.75"/>
  <cols>
    <col min="1" max="1" width="5.140625" customWidth="1"/>
    <col min="2" max="2" width="41.5703125" customWidth="1"/>
    <col min="3" max="3" width="1.28515625" customWidth="1"/>
    <col min="4" max="4" width="19.42578125" customWidth="1"/>
    <col min="5" max="5" width="1.28515625" customWidth="1"/>
    <col min="6" max="6" width="19.42578125" customWidth="1"/>
    <col min="7" max="7" width="0.28515625" customWidth="1"/>
  </cols>
  <sheetData>
    <row r="1" spans="1:6" ht="29.1" customHeight="1">
      <c r="A1" s="24" t="s">
        <v>0</v>
      </c>
      <c r="B1" s="24"/>
      <c r="C1" s="24"/>
      <c r="D1" s="24"/>
      <c r="E1" s="24"/>
      <c r="F1" s="24"/>
    </row>
    <row r="2" spans="1:6" ht="21.75" customHeight="1">
      <c r="A2" s="24" t="s">
        <v>89</v>
      </c>
      <c r="B2" s="24"/>
      <c r="C2" s="24"/>
      <c r="D2" s="24"/>
      <c r="E2" s="24"/>
      <c r="F2" s="24"/>
    </row>
    <row r="3" spans="1:6" ht="21.75" customHeight="1">
      <c r="A3" s="24" t="s">
        <v>2</v>
      </c>
      <c r="B3" s="24"/>
      <c r="C3" s="24"/>
      <c r="D3" s="24"/>
      <c r="E3" s="24"/>
      <c r="F3" s="24"/>
    </row>
    <row r="4" spans="1:6" ht="14.45" customHeight="1"/>
    <row r="5" spans="1:6" ht="29.1" customHeight="1">
      <c r="A5" s="1" t="s">
        <v>151</v>
      </c>
      <c r="B5" s="26" t="s">
        <v>104</v>
      </c>
      <c r="C5" s="26"/>
      <c r="D5" s="26"/>
      <c r="E5" s="26"/>
      <c r="F5" s="26"/>
    </row>
    <row r="6" spans="1:6" ht="14.45" customHeight="1">
      <c r="D6" s="2" t="s">
        <v>108</v>
      </c>
      <c r="F6" s="2" t="s">
        <v>9</v>
      </c>
    </row>
    <row r="7" spans="1:6" ht="14.45" customHeight="1">
      <c r="A7" s="27" t="s">
        <v>104</v>
      </c>
      <c r="B7" s="27"/>
      <c r="D7" s="4" t="s">
        <v>62</v>
      </c>
      <c r="F7" s="4" t="s">
        <v>62</v>
      </c>
    </row>
    <row r="8" spans="1:6" ht="21.75" customHeight="1">
      <c r="A8" s="30" t="s">
        <v>104</v>
      </c>
      <c r="B8" s="30"/>
      <c r="D8" s="6">
        <v>0</v>
      </c>
      <c r="F8" s="6">
        <v>0</v>
      </c>
    </row>
    <row r="9" spans="1:6" ht="21.75" customHeight="1">
      <c r="A9" s="39" t="s">
        <v>152</v>
      </c>
      <c r="B9" s="39"/>
      <c r="D9" s="10">
        <v>0</v>
      </c>
      <c r="F9" s="10">
        <v>0</v>
      </c>
    </row>
    <row r="10" spans="1:6" ht="21.75" customHeight="1">
      <c r="A10" s="32" t="s">
        <v>153</v>
      </c>
      <c r="B10" s="32"/>
      <c r="D10" s="11">
        <v>0</v>
      </c>
      <c r="F10" s="11">
        <v>0</v>
      </c>
    </row>
    <row r="11" spans="1:6" ht="21.75" customHeight="1">
      <c r="A11" s="29" t="s">
        <v>21</v>
      </c>
      <c r="B11" s="29"/>
      <c r="D11" s="14">
        <v>0</v>
      </c>
      <c r="F11" s="14">
        <v>0</v>
      </c>
    </row>
  </sheetData>
  <mergeCells count="9">
    <mergeCell ref="A8:B8"/>
    <mergeCell ref="A9:B9"/>
    <mergeCell ref="A10:B10"/>
    <mergeCell ref="A11:B11"/>
    <mergeCell ref="A1:F1"/>
    <mergeCell ref="A2:F2"/>
    <mergeCell ref="A3:F3"/>
    <mergeCell ref="B5:F5"/>
    <mergeCell ref="A7:B7"/>
  </mergeCells>
  <pageMargins left="0.39" right="0.39" top="0.39" bottom="0.39" header="0" footer="0"/>
  <pageSetup paperSize="0" fitToHeight="0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S7"/>
  <sheetViews>
    <sheetView rightToLeft="1" workbookViewId="0">
      <selection sqref="A1:S1"/>
    </sheetView>
  </sheetViews>
  <sheetFormatPr defaultRowHeight="12.75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20.7109375" customWidth="1"/>
    <col min="6" max="6" width="1.28515625" customWidth="1"/>
    <col min="7" max="7" width="15.5703125" customWidth="1"/>
    <col min="8" max="8" width="1.28515625" customWidth="1"/>
    <col min="9" max="9" width="14.285156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1.28515625" customWidth="1"/>
    <col min="15" max="15" width="14.28515625" customWidth="1"/>
    <col min="16" max="16" width="1.28515625" customWidth="1"/>
    <col min="17" max="17" width="10.42578125" customWidth="1"/>
    <col min="18" max="18" width="1.28515625" customWidth="1"/>
    <col min="19" max="19" width="15.5703125" customWidth="1"/>
    <col min="20" max="20" width="0.28515625" customWidth="1"/>
  </cols>
  <sheetData>
    <row r="1" spans="1:19" ht="29.1" customHeight="1">
      <c r="A1" s="24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</row>
    <row r="2" spans="1:19" ht="21.75" customHeight="1">
      <c r="A2" s="24" t="s">
        <v>89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</row>
    <row r="3" spans="1:19" ht="21.75" customHeight="1">
      <c r="A3" s="24" t="s">
        <v>2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</row>
    <row r="4" spans="1:19" ht="14.45" customHeight="1"/>
    <row r="5" spans="1:19" ht="14.45" customHeight="1">
      <c r="A5" s="26" t="s">
        <v>111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</row>
    <row r="6" spans="1:19" ht="14.45" customHeight="1">
      <c r="A6" s="27" t="s">
        <v>23</v>
      </c>
      <c r="C6" s="27" t="s">
        <v>154</v>
      </c>
      <c r="D6" s="27"/>
      <c r="E6" s="27"/>
      <c r="F6" s="27"/>
      <c r="G6" s="27"/>
      <c r="I6" s="27" t="s">
        <v>108</v>
      </c>
      <c r="J6" s="27"/>
      <c r="K6" s="27"/>
      <c r="L6" s="27"/>
      <c r="M6" s="27"/>
      <c r="O6" s="27" t="s">
        <v>109</v>
      </c>
      <c r="P6" s="27"/>
      <c r="Q6" s="27"/>
      <c r="R6" s="27"/>
      <c r="S6" s="27"/>
    </row>
    <row r="7" spans="1:19" ht="29.1" customHeight="1">
      <c r="A7" s="27"/>
      <c r="C7" s="21" t="s">
        <v>155</v>
      </c>
      <c r="D7" s="3"/>
      <c r="E7" s="21" t="s">
        <v>156</v>
      </c>
      <c r="F7" s="3"/>
      <c r="G7" s="21" t="s">
        <v>157</v>
      </c>
      <c r="I7" s="21" t="s">
        <v>158</v>
      </c>
      <c r="J7" s="3"/>
      <c r="K7" s="21" t="s">
        <v>159</v>
      </c>
      <c r="L7" s="3"/>
      <c r="M7" s="21" t="s">
        <v>160</v>
      </c>
      <c r="O7" s="21" t="s">
        <v>158</v>
      </c>
      <c r="P7" s="3"/>
      <c r="Q7" s="21" t="s">
        <v>159</v>
      </c>
      <c r="R7" s="3"/>
      <c r="S7" s="21" t="s">
        <v>160</v>
      </c>
    </row>
  </sheetData>
  <mergeCells count="8">
    <mergeCell ref="A1:S1"/>
    <mergeCell ref="A2:S2"/>
    <mergeCell ref="A3:S3"/>
    <mergeCell ref="A5:S5"/>
    <mergeCell ref="A6:A7"/>
    <mergeCell ref="C6:G6"/>
    <mergeCell ref="I6:M6"/>
    <mergeCell ref="O6:S6"/>
  </mergeCells>
  <pageMargins left="0.39" right="0.39" top="0.39" bottom="0.39" header="0" footer="0"/>
  <pageSetup paperSize="0" fitToHeight="0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K7"/>
  <sheetViews>
    <sheetView rightToLeft="1" workbookViewId="0">
      <selection sqref="A1:K1"/>
    </sheetView>
  </sheetViews>
  <sheetFormatPr defaultRowHeight="12.75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20.7109375" customWidth="1"/>
    <col min="6" max="6" width="1.28515625" customWidth="1"/>
    <col min="7" max="7" width="15.5703125" customWidth="1"/>
    <col min="8" max="8" width="1.28515625" customWidth="1"/>
    <col min="9" max="9" width="31.140625" customWidth="1"/>
    <col min="10" max="10" width="1.28515625" customWidth="1"/>
    <col min="11" max="11" width="31.140625" customWidth="1"/>
    <col min="12" max="12" width="0.28515625" customWidth="1"/>
  </cols>
  <sheetData>
    <row r="1" spans="1:11" ht="29.1" customHeight="1">
      <c r="A1" s="24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24"/>
    </row>
    <row r="2" spans="1:11" ht="21.75" customHeight="1">
      <c r="A2" s="24" t="s">
        <v>89</v>
      </c>
      <c r="B2" s="24"/>
      <c r="C2" s="24"/>
      <c r="D2" s="24"/>
      <c r="E2" s="24"/>
      <c r="F2" s="24"/>
      <c r="G2" s="24"/>
      <c r="H2" s="24"/>
      <c r="I2" s="24"/>
      <c r="J2" s="24"/>
      <c r="K2" s="24"/>
    </row>
    <row r="3" spans="1:11" ht="21.75" customHeight="1">
      <c r="A3" s="24" t="s">
        <v>2</v>
      </c>
      <c r="B3" s="24"/>
      <c r="C3" s="24"/>
      <c r="D3" s="24"/>
      <c r="E3" s="24"/>
      <c r="F3" s="24"/>
      <c r="G3" s="24"/>
      <c r="H3" s="24"/>
      <c r="I3" s="24"/>
      <c r="J3" s="24"/>
      <c r="K3" s="24"/>
    </row>
    <row r="4" spans="1:11" ht="14.45" customHeight="1"/>
    <row r="5" spans="1:11" ht="14.45" customHeight="1">
      <c r="A5" s="26" t="s">
        <v>116</v>
      </c>
      <c r="B5" s="26"/>
      <c r="C5" s="26"/>
      <c r="D5" s="26"/>
      <c r="E5" s="26"/>
      <c r="F5" s="26"/>
      <c r="G5" s="26"/>
      <c r="H5" s="26"/>
      <c r="I5" s="26"/>
      <c r="J5" s="26"/>
      <c r="K5" s="26"/>
    </row>
    <row r="6" spans="1:11" ht="14.45" customHeight="1">
      <c r="I6" s="2" t="s">
        <v>108</v>
      </c>
      <c r="K6" s="2" t="s">
        <v>109</v>
      </c>
    </row>
    <row r="7" spans="1:11" ht="29.1" customHeight="1">
      <c r="A7" s="2" t="s">
        <v>161</v>
      </c>
      <c r="C7" s="20" t="s">
        <v>162</v>
      </c>
      <c r="E7" s="20" t="s">
        <v>163</v>
      </c>
      <c r="G7" s="20" t="s">
        <v>164</v>
      </c>
      <c r="I7" s="21" t="s">
        <v>165</v>
      </c>
      <c r="K7" s="21" t="s">
        <v>165</v>
      </c>
    </row>
  </sheetData>
  <mergeCells count="4">
    <mergeCell ref="A1:K1"/>
    <mergeCell ref="A2:K2"/>
    <mergeCell ref="A3:K3"/>
    <mergeCell ref="A5:K5"/>
  </mergeCells>
  <pageMargins left="0.39" right="0.39" top="0.39" bottom="0.39" header="0" footer="0"/>
  <pageSetup paperSize="0" fitToHeight="0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S7"/>
  <sheetViews>
    <sheetView rightToLeft="1" workbookViewId="0">
      <selection sqref="A1:S1"/>
    </sheetView>
  </sheetViews>
  <sheetFormatPr defaultRowHeight="12.75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15.5703125" customWidth="1"/>
    <col min="6" max="6" width="1.28515625" customWidth="1"/>
    <col min="7" max="7" width="20.7109375" customWidth="1"/>
    <col min="8" max="8" width="1.28515625" customWidth="1"/>
    <col min="9" max="9" width="14.285156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1.28515625" customWidth="1"/>
    <col min="15" max="15" width="14.28515625" customWidth="1"/>
    <col min="16" max="16" width="1.28515625" customWidth="1"/>
    <col min="17" max="17" width="10.42578125" customWidth="1"/>
    <col min="18" max="18" width="1.28515625" customWidth="1"/>
    <col min="19" max="19" width="15.5703125" customWidth="1"/>
    <col min="20" max="20" width="0.28515625" customWidth="1"/>
  </cols>
  <sheetData>
    <row r="1" spans="1:19" ht="29.1" customHeight="1">
      <c r="A1" s="24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</row>
    <row r="2" spans="1:19" ht="21.75" customHeight="1">
      <c r="A2" s="24" t="s">
        <v>89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</row>
    <row r="3" spans="1:19" ht="21.75" customHeight="1">
      <c r="A3" s="24" t="s">
        <v>2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</row>
    <row r="4" spans="1:19" ht="14.45" customHeight="1"/>
    <row r="5" spans="1:19" ht="14.45" customHeight="1">
      <c r="A5" s="26" t="s">
        <v>166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</row>
    <row r="6" spans="1:19" ht="14.45" customHeight="1">
      <c r="A6" s="27" t="s">
        <v>92</v>
      </c>
      <c r="I6" s="27" t="s">
        <v>108</v>
      </c>
      <c r="J6" s="27"/>
      <c r="K6" s="27"/>
      <c r="L6" s="27"/>
      <c r="M6" s="27"/>
      <c r="O6" s="27" t="s">
        <v>109</v>
      </c>
      <c r="P6" s="27"/>
      <c r="Q6" s="27"/>
      <c r="R6" s="27"/>
      <c r="S6" s="27"/>
    </row>
    <row r="7" spans="1:19" ht="29.1" customHeight="1">
      <c r="A7" s="27"/>
      <c r="C7" s="20" t="s">
        <v>167</v>
      </c>
      <c r="E7" s="20" t="s">
        <v>49</v>
      </c>
      <c r="G7" s="20" t="s">
        <v>168</v>
      </c>
      <c r="I7" s="21" t="s">
        <v>169</v>
      </c>
      <c r="J7" s="3"/>
      <c r="K7" s="21" t="s">
        <v>159</v>
      </c>
      <c r="L7" s="3"/>
      <c r="M7" s="21" t="s">
        <v>170</v>
      </c>
      <c r="O7" s="21" t="s">
        <v>169</v>
      </c>
      <c r="P7" s="3"/>
      <c r="Q7" s="21" t="s">
        <v>159</v>
      </c>
      <c r="R7" s="3"/>
      <c r="S7" s="21" t="s">
        <v>170</v>
      </c>
    </row>
  </sheetData>
  <mergeCells count="7">
    <mergeCell ref="A1:S1"/>
    <mergeCell ref="A2:S2"/>
    <mergeCell ref="A3:S3"/>
    <mergeCell ref="A5:S5"/>
    <mergeCell ref="A6:A7"/>
    <mergeCell ref="I6:M6"/>
    <mergeCell ref="O6:S6"/>
  </mergeCells>
  <pageMargins left="0.39" right="0.39" top="0.39" bottom="0.39" header="0" footer="0"/>
  <pageSetup paperSize="0" fitToHeight="0"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M21"/>
  <sheetViews>
    <sheetView rightToLeft="1" workbookViewId="0">
      <selection activeCell="K21" sqref="K21"/>
    </sheetView>
  </sheetViews>
  <sheetFormatPr defaultRowHeight="12.75"/>
  <cols>
    <col min="1" max="1" width="56.7109375" customWidth="1"/>
    <col min="2" max="2" width="1.28515625" customWidth="1"/>
    <col min="3" max="3" width="14.28515625" customWidth="1"/>
    <col min="4" max="4" width="1.28515625" customWidth="1"/>
    <col min="5" max="5" width="10.42578125" customWidth="1"/>
    <col min="6" max="6" width="1.28515625" customWidth="1"/>
    <col min="7" max="7" width="15.5703125" customWidth="1"/>
    <col min="8" max="8" width="1.28515625" customWidth="1"/>
    <col min="9" max="9" width="15" bestFit="1" customWidth="1"/>
    <col min="10" max="10" width="1.28515625" customWidth="1"/>
    <col min="11" max="11" width="11" bestFit="1" customWidth="1"/>
    <col min="12" max="12" width="1.28515625" customWidth="1"/>
    <col min="13" max="13" width="15.5703125" customWidth="1"/>
    <col min="14" max="14" width="0.28515625" customWidth="1"/>
  </cols>
  <sheetData>
    <row r="1" spans="1:13" ht="29.1" customHeight="1">
      <c r="A1" s="24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</row>
    <row r="2" spans="1:13" ht="21.75" customHeight="1">
      <c r="A2" s="24" t="s">
        <v>89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</row>
    <row r="3" spans="1:13" ht="21.75" customHeight="1">
      <c r="A3" s="24" t="s">
        <v>2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</row>
    <row r="4" spans="1:13" ht="14.45" customHeight="1"/>
    <row r="5" spans="1:13" ht="14.45" customHeight="1">
      <c r="A5" s="26" t="s">
        <v>171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13" ht="14.45" customHeight="1">
      <c r="A6" s="27" t="s">
        <v>92</v>
      </c>
      <c r="C6" s="27" t="s">
        <v>108</v>
      </c>
      <c r="D6" s="27"/>
      <c r="E6" s="27"/>
      <c r="F6" s="27"/>
      <c r="G6" s="27"/>
      <c r="I6" s="27" t="s">
        <v>109</v>
      </c>
      <c r="J6" s="27"/>
      <c r="K6" s="27"/>
      <c r="L6" s="27"/>
      <c r="M6" s="27"/>
    </row>
    <row r="7" spans="1:13" ht="29.1" customHeight="1">
      <c r="A7" s="27"/>
      <c r="C7" s="21" t="s">
        <v>169</v>
      </c>
      <c r="D7" s="3"/>
      <c r="E7" s="21" t="s">
        <v>159</v>
      </c>
      <c r="F7" s="3"/>
      <c r="G7" s="21" t="s">
        <v>170</v>
      </c>
      <c r="I7" s="21" t="s">
        <v>169</v>
      </c>
      <c r="J7" s="3"/>
      <c r="K7" s="21" t="s">
        <v>159</v>
      </c>
      <c r="L7" s="3"/>
      <c r="M7" s="21" t="s">
        <v>170</v>
      </c>
    </row>
    <row r="8" spans="1:13" ht="21.75" customHeight="1">
      <c r="A8" s="5" t="s">
        <v>65</v>
      </c>
      <c r="C8" s="6">
        <v>171608</v>
      </c>
      <c r="E8" s="6">
        <v>0</v>
      </c>
      <c r="G8" s="6">
        <v>171608</v>
      </c>
      <c r="I8" s="6">
        <v>55496110</v>
      </c>
      <c r="K8" s="6">
        <v>0</v>
      </c>
      <c r="M8" s="6">
        <v>55496110</v>
      </c>
    </row>
    <row r="9" spans="1:13" ht="21.75" customHeight="1">
      <c r="A9" s="18" t="s">
        <v>150</v>
      </c>
      <c r="C9" s="10">
        <v>0</v>
      </c>
      <c r="E9" s="10">
        <v>0</v>
      </c>
      <c r="G9" s="10">
        <v>0</v>
      </c>
      <c r="I9" s="10">
        <v>8417260270</v>
      </c>
      <c r="K9" s="10">
        <v>0</v>
      </c>
      <c r="M9" s="10">
        <v>8417260270</v>
      </c>
    </row>
    <row r="10" spans="1:13" ht="21.75" customHeight="1">
      <c r="A10" s="18" t="s">
        <v>67</v>
      </c>
      <c r="C10" s="10">
        <v>811664383</v>
      </c>
      <c r="E10" s="10">
        <v>0</v>
      </c>
      <c r="G10" s="10">
        <v>811664383</v>
      </c>
      <c r="I10" s="10">
        <v>8222846508</v>
      </c>
      <c r="K10" s="10">
        <v>4352328</v>
      </c>
      <c r="M10" s="10">
        <v>8218494180</v>
      </c>
    </row>
    <row r="11" spans="1:13" ht="21.75" customHeight="1">
      <c r="A11" s="18" t="s">
        <v>69</v>
      </c>
      <c r="C11" s="10">
        <v>295890410</v>
      </c>
      <c r="E11" s="10">
        <v>0</v>
      </c>
      <c r="G11" s="10">
        <v>295890410</v>
      </c>
      <c r="I11" s="10">
        <v>2524635067</v>
      </c>
      <c r="K11" s="10">
        <v>1659191</v>
      </c>
      <c r="M11" s="10">
        <v>2522975876</v>
      </c>
    </row>
    <row r="12" spans="1:13" ht="21.75" customHeight="1">
      <c r="A12" s="18" t="s">
        <v>71</v>
      </c>
      <c r="C12" s="10">
        <v>2070289690</v>
      </c>
      <c r="E12" s="10">
        <v>281951</v>
      </c>
      <c r="G12" s="10">
        <v>2070007739</v>
      </c>
      <c r="I12" s="10">
        <v>8625578251</v>
      </c>
      <c r="K12" s="10">
        <v>1362764</v>
      </c>
      <c r="M12" s="10">
        <v>8624215487</v>
      </c>
    </row>
    <row r="13" spans="1:13" ht="21.75" customHeight="1">
      <c r="A13" s="18" t="s">
        <v>73</v>
      </c>
      <c r="C13" s="10">
        <v>162030089</v>
      </c>
      <c r="E13" s="10">
        <v>46647</v>
      </c>
      <c r="G13" s="10">
        <v>161983442</v>
      </c>
      <c r="I13" s="10">
        <v>705182558</v>
      </c>
      <c r="K13" s="10">
        <v>314867</v>
      </c>
      <c r="M13" s="10">
        <v>704867691</v>
      </c>
    </row>
    <row r="14" spans="1:13" ht="21.75" customHeight="1">
      <c r="A14" s="18" t="s">
        <v>75</v>
      </c>
      <c r="C14" s="10">
        <v>70461492</v>
      </c>
      <c r="E14" s="10">
        <v>-50347</v>
      </c>
      <c r="G14" s="10">
        <v>70511839</v>
      </c>
      <c r="I14" s="10">
        <v>288597559</v>
      </c>
      <c r="K14" s="10">
        <v>97636</v>
      </c>
      <c r="M14" s="10">
        <v>288499923</v>
      </c>
    </row>
    <row r="15" spans="1:13" ht="21.75" customHeight="1">
      <c r="A15" s="18" t="s">
        <v>77</v>
      </c>
      <c r="C15" s="10">
        <v>122919377</v>
      </c>
      <c r="E15" s="10">
        <v>278319</v>
      </c>
      <c r="G15" s="10">
        <v>122641058</v>
      </c>
      <c r="I15" s="10">
        <v>238625641</v>
      </c>
      <c r="K15" s="10">
        <v>417479</v>
      </c>
      <c r="M15" s="10">
        <v>238208162</v>
      </c>
    </row>
    <row r="16" spans="1:13" ht="21.75" customHeight="1">
      <c r="A16" s="18" t="s">
        <v>79</v>
      </c>
      <c r="C16" s="10">
        <v>110958904</v>
      </c>
      <c r="E16" s="10">
        <v>0</v>
      </c>
      <c r="G16" s="10">
        <v>110958904</v>
      </c>
      <c r="I16" s="10">
        <v>743242743</v>
      </c>
      <c r="K16" s="10">
        <v>646689</v>
      </c>
      <c r="M16" s="10">
        <v>742596054</v>
      </c>
    </row>
    <row r="17" spans="1:13" ht="21.75" customHeight="1">
      <c r="A17" s="18" t="s">
        <v>81</v>
      </c>
      <c r="C17" s="10">
        <v>1351768</v>
      </c>
      <c r="E17" s="10">
        <v>0</v>
      </c>
      <c r="G17" s="10">
        <v>1351768</v>
      </c>
      <c r="I17" s="10">
        <v>1351768</v>
      </c>
      <c r="K17" s="10">
        <v>0</v>
      </c>
      <c r="M17" s="10">
        <v>1351768</v>
      </c>
    </row>
    <row r="18" spans="1:13" ht="21.75" customHeight="1">
      <c r="A18" s="18" t="s">
        <v>83</v>
      </c>
      <c r="C18" s="10">
        <v>93407448</v>
      </c>
      <c r="E18" s="10">
        <v>0</v>
      </c>
      <c r="G18" s="10">
        <v>93407448</v>
      </c>
      <c r="I18" s="10">
        <v>93407448</v>
      </c>
      <c r="K18" s="10">
        <v>0</v>
      </c>
      <c r="M18" s="10">
        <v>93407448</v>
      </c>
    </row>
    <row r="19" spans="1:13" ht="21.75" customHeight="1">
      <c r="A19" s="18" t="s">
        <v>85</v>
      </c>
      <c r="C19" s="10">
        <v>64109588</v>
      </c>
      <c r="E19" s="10">
        <v>0</v>
      </c>
      <c r="G19" s="10">
        <v>64109588</v>
      </c>
      <c r="I19" s="10">
        <v>89683352</v>
      </c>
      <c r="K19" s="10">
        <v>371832</v>
      </c>
      <c r="M19" s="10">
        <v>89311520</v>
      </c>
    </row>
    <row r="20" spans="1:13" ht="21.75" customHeight="1">
      <c r="A20" s="8" t="s">
        <v>87</v>
      </c>
      <c r="C20" s="11">
        <v>500000000</v>
      </c>
      <c r="E20" s="11">
        <v>4065041</v>
      </c>
      <c r="G20" s="11">
        <v>495934959</v>
      </c>
      <c r="I20" s="11">
        <v>500000000</v>
      </c>
      <c r="K20" s="11">
        <v>4065041</v>
      </c>
      <c r="M20" s="11">
        <v>495934959</v>
      </c>
    </row>
    <row r="21" spans="1:13" ht="21.75" customHeight="1">
      <c r="A21" s="13" t="s">
        <v>21</v>
      </c>
      <c r="C21" s="14">
        <v>4303254757</v>
      </c>
      <c r="E21" s="14">
        <v>4621611</v>
      </c>
      <c r="G21" s="14">
        <v>4298633146</v>
      </c>
      <c r="I21" s="14">
        <v>30505907275</v>
      </c>
      <c r="K21" s="14">
        <v>13287827</v>
      </c>
      <c r="M21" s="14">
        <v>30492619448</v>
      </c>
    </row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paperSize="0" fitToHeight="0"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R7"/>
  <sheetViews>
    <sheetView rightToLeft="1" workbookViewId="0">
      <selection sqref="A1:Q1"/>
    </sheetView>
  </sheetViews>
  <sheetFormatPr defaultRowHeight="12.75"/>
  <cols>
    <col min="1" max="1" width="40.28515625" customWidth="1"/>
    <col min="2" max="2" width="1.28515625" customWidth="1"/>
    <col min="3" max="3" width="10.42578125" customWidth="1"/>
    <col min="4" max="4" width="1.28515625" customWidth="1"/>
    <col min="5" max="5" width="14.28515625" customWidth="1"/>
    <col min="6" max="6" width="1.28515625" customWidth="1"/>
    <col min="7" max="7" width="10.42578125" customWidth="1"/>
    <col min="8" max="8" width="1.28515625" customWidth="1"/>
    <col min="9" max="9" width="15.5703125" customWidth="1"/>
    <col min="10" max="10" width="1.28515625" customWidth="1"/>
    <col min="11" max="11" width="10.42578125" customWidth="1"/>
    <col min="12" max="12" width="1.28515625" customWidth="1"/>
    <col min="13" max="13" width="14.28515625" customWidth="1"/>
    <col min="14" max="14" width="1.28515625" customWidth="1"/>
    <col min="15" max="15" width="10.42578125" customWidth="1"/>
    <col min="16" max="16" width="1.28515625" customWidth="1"/>
    <col min="17" max="17" width="14.28515625" customWidth="1"/>
    <col min="18" max="18" width="1.28515625" customWidth="1"/>
    <col min="19" max="19" width="0.28515625" customWidth="1"/>
  </cols>
  <sheetData>
    <row r="1" spans="1:18" ht="29.1" customHeight="1">
      <c r="A1" s="24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</row>
    <row r="2" spans="1:18" ht="21.75" customHeight="1">
      <c r="A2" s="24" t="s">
        <v>89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</row>
    <row r="3" spans="1:18" ht="21.75" customHeight="1">
      <c r="A3" s="24" t="s">
        <v>2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</row>
    <row r="4" spans="1:18" ht="14.45" customHeight="1"/>
    <row r="5" spans="1:18" ht="14.45" customHeight="1">
      <c r="A5" s="26" t="s">
        <v>172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</row>
    <row r="6" spans="1:18" ht="14.45" customHeight="1">
      <c r="A6" s="27" t="s">
        <v>92</v>
      </c>
      <c r="C6" s="27" t="s">
        <v>108</v>
      </c>
      <c r="D6" s="27"/>
      <c r="E6" s="27"/>
      <c r="F6" s="27"/>
      <c r="G6" s="27"/>
      <c r="H6" s="27"/>
      <c r="I6" s="27"/>
      <c r="K6" s="27" t="s">
        <v>109</v>
      </c>
      <c r="L6" s="27"/>
      <c r="M6" s="27"/>
      <c r="N6" s="27"/>
      <c r="O6" s="27"/>
      <c r="P6" s="27"/>
      <c r="Q6" s="27"/>
      <c r="R6" s="27"/>
    </row>
    <row r="7" spans="1:18" ht="29.1" customHeight="1">
      <c r="A7" s="27"/>
      <c r="C7" s="21" t="s">
        <v>13</v>
      </c>
      <c r="D7" s="3"/>
      <c r="E7" s="21" t="s">
        <v>173</v>
      </c>
      <c r="F7" s="3"/>
      <c r="G7" s="21" t="s">
        <v>174</v>
      </c>
      <c r="H7" s="3"/>
      <c r="I7" s="21" t="s">
        <v>175</v>
      </c>
      <c r="K7" s="21" t="s">
        <v>13</v>
      </c>
      <c r="L7" s="3"/>
      <c r="M7" s="21" t="s">
        <v>173</v>
      </c>
      <c r="N7" s="3"/>
      <c r="O7" s="21" t="s">
        <v>174</v>
      </c>
      <c r="P7" s="3"/>
      <c r="Q7" s="41" t="s">
        <v>175</v>
      </c>
      <c r="R7" s="41"/>
    </row>
  </sheetData>
  <mergeCells count="8">
    <mergeCell ref="A1:Q1"/>
    <mergeCell ref="A2:R2"/>
    <mergeCell ref="A3:R3"/>
    <mergeCell ref="A5:R5"/>
    <mergeCell ref="A6:A7"/>
    <mergeCell ref="C6:I6"/>
    <mergeCell ref="K6:R6"/>
    <mergeCell ref="Q7:R7"/>
  </mergeCells>
  <pageMargins left="0.39" right="0.39" top="0.39" bottom="0.39" header="0" footer="0"/>
  <pageSetup paperSize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B17"/>
  <sheetViews>
    <sheetView rightToLeft="1" workbookViewId="0">
      <selection activeCell="T22" sqref="T22"/>
    </sheetView>
  </sheetViews>
  <sheetFormatPr defaultRowHeight="12.75"/>
  <cols>
    <col min="1" max="2" width="2.5703125" customWidth="1"/>
    <col min="3" max="3" width="23.42578125" customWidth="1"/>
    <col min="4" max="5" width="1.28515625" customWidth="1"/>
    <col min="6" max="6" width="11.7109375" customWidth="1"/>
    <col min="7" max="7" width="1.28515625" customWidth="1"/>
    <col min="8" max="8" width="15.5703125" customWidth="1"/>
    <col min="9" max="9" width="1.28515625" customWidth="1"/>
    <col min="10" max="10" width="15.5703125" customWidth="1"/>
    <col min="11" max="11" width="1.28515625" customWidth="1"/>
    <col min="12" max="12" width="14.28515625" customWidth="1"/>
    <col min="13" max="13" width="1.28515625" customWidth="1"/>
    <col min="14" max="14" width="14.28515625" customWidth="1"/>
    <col min="15" max="15" width="1.28515625" customWidth="1"/>
    <col min="16" max="16" width="14.28515625" customWidth="1"/>
    <col min="17" max="17" width="1.28515625" customWidth="1"/>
    <col min="18" max="18" width="14.28515625" customWidth="1"/>
    <col min="19" max="19" width="1.28515625" customWidth="1"/>
    <col min="20" max="20" width="15.5703125" customWidth="1"/>
    <col min="21" max="21" width="1.28515625" customWidth="1"/>
    <col min="22" max="22" width="15.5703125" customWidth="1"/>
    <col min="23" max="23" width="1.28515625" customWidth="1"/>
    <col min="24" max="24" width="15" bestFit="1" customWidth="1"/>
    <col min="25" max="25" width="1.28515625" customWidth="1"/>
    <col min="26" max="26" width="16.85546875" customWidth="1"/>
    <col min="27" max="27" width="1.28515625" customWidth="1"/>
    <col min="28" max="28" width="15.5703125" customWidth="1"/>
    <col min="29" max="29" width="0.28515625" customWidth="1"/>
  </cols>
  <sheetData>
    <row r="1" spans="1:28" ht="29.1" customHeight="1">
      <c r="A1" s="24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</row>
    <row r="2" spans="1:28" ht="21.75" customHeight="1">
      <c r="A2" s="24" t="s">
        <v>1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</row>
    <row r="3" spans="1:28" ht="21.75" customHeight="1">
      <c r="A3" s="24" t="s">
        <v>2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</row>
    <row r="4" spans="1:28" ht="14.45" customHeight="1">
      <c r="A4" s="1" t="s">
        <v>3</v>
      </c>
      <c r="B4" s="26" t="s">
        <v>4</v>
      </c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</row>
    <row r="5" spans="1:28" ht="14.45" customHeight="1">
      <c r="A5" s="26" t="s">
        <v>5</v>
      </c>
      <c r="B5" s="26"/>
      <c r="C5" s="26" t="s">
        <v>6</v>
      </c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</row>
    <row r="6" spans="1:28" ht="14.45" customHeight="1">
      <c r="F6" s="27" t="s">
        <v>7</v>
      </c>
      <c r="G6" s="27"/>
      <c r="H6" s="27"/>
      <c r="I6" s="27"/>
      <c r="J6" s="27"/>
      <c r="L6" s="27" t="s">
        <v>8</v>
      </c>
      <c r="M6" s="27"/>
      <c r="N6" s="27"/>
      <c r="O6" s="27"/>
      <c r="P6" s="27"/>
      <c r="Q6" s="27"/>
      <c r="R6" s="27"/>
      <c r="T6" s="27" t="s">
        <v>9</v>
      </c>
      <c r="U6" s="27"/>
      <c r="V6" s="27"/>
      <c r="W6" s="27"/>
      <c r="X6" s="27"/>
      <c r="Y6" s="27"/>
      <c r="Z6" s="27"/>
      <c r="AA6" s="27"/>
      <c r="AB6" s="27"/>
    </row>
    <row r="7" spans="1:28" ht="14.45" customHeight="1">
      <c r="F7" s="3"/>
      <c r="G7" s="3"/>
      <c r="H7" s="3"/>
      <c r="I7" s="3"/>
      <c r="J7" s="3"/>
      <c r="L7" s="28" t="s">
        <v>10</v>
      </c>
      <c r="M7" s="28"/>
      <c r="N7" s="28"/>
      <c r="O7" s="3"/>
      <c r="P7" s="28" t="s">
        <v>11</v>
      </c>
      <c r="Q7" s="28"/>
      <c r="R7" s="28"/>
      <c r="T7" s="3"/>
      <c r="U7" s="3"/>
      <c r="V7" s="3"/>
      <c r="W7" s="3"/>
      <c r="X7" s="3"/>
      <c r="Y7" s="3"/>
      <c r="Z7" s="3"/>
      <c r="AA7" s="3"/>
      <c r="AB7" s="3"/>
    </row>
    <row r="8" spans="1:28" ht="14.45" customHeight="1">
      <c r="A8" s="27" t="s">
        <v>12</v>
      </c>
      <c r="B8" s="27"/>
      <c r="C8" s="27"/>
      <c r="E8" s="27" t="s">
        <v>13</v>
      </c>
      <c r="F8" s="27"/>
      <c r="H8" s="2" t="s">
        <v>14</v>
      </c>
      <c r="J8" s="2" t="s">
        <v>15</v>
      </c>
      <c r="L8" s="4" t="s">
        <v>13</v>
      </c>
      <c r="M8" s="3"/>
      <c r="N8" s="4" t="s">
        <v>14</v>
      </c>
      <c r="P8" s="4" t="s">
        <v>13</v>
      </c>
      <c r="Q8" s="3"/>
      <c r="R8" s="4" t="s">
        <v>16</v>
      </c>
      <c r="T8" s="2" t="s">
        <v>13</v>
      </c>
      <c r="V8" s="2" t="s">
        <v>17</v>
      </c>
      <c r="X8" s="2" t="s">
        <v>14</v>
      </c>
      <c r="Z8" s="2" t="s">
        <v>15</v>
      </c>
      <c r="AB8" s="2" t="s">
        <v>18</v>
      </c>
    </row>
    <row r="9" spans="1:28" ht="21.75" customHeight="1">
      <c r="A9" s="30" t="s">
        <v>19</v>
      </c>
      <c r="B9" s="30"/>
      <c r="C9" s="30"/>
      <c r="E9" s="31">
        <v>200000</v>
      </c>
      <c r="F9" s="31"/>
      <c r="H9" s="6">
        <v>485360064</v>
      </c>
      <c r="J9" s="6">
        <v>549981696</v>
      </c>
      <c r="L9" s="6">
        <v>6439587</v>
      </c>
      <c r="N9" s="6">
        <v>16838736906</v>
      </c>
      <c r="P9" s="6">
        <v>0</v>
      </c>
      <c r="R9" s="6">
        <v>0</v>
      </c>
      <c r="T9" s="6">
        <v>6639587</v>
      </c>
      <c r="V9" s="6">
        <v>2522</v>
      </c>
      <c r="X9" s="6">
        <v>17324096970</v>
      </c>
      <c r="Z9" s="6">
        <v>16732312184.805401</v>
      </c>
      <c r="AB9" s="7">
        <v>6.83</v>
      </c>
    </row>
    <row r="10" spans="1:28" ht="21.75" customHeight="1">
      <c r="A10" s="32" t="s">
        <v>20</v>
      </c>
      <c r="B10" s="32"/>
      <c r="C10" s="32"/>
      <c r="D10" s="9"/>
      <c r="E10" s="33">
        <v>7268819</v>
      </c>
      <c r="F10" s="34"/>
      <c r="H10" s="11">
        <v>25951959906</v>
      </c>
      <c r="J10" s="11">
        <v>25423844379.665798</v>
      </c>
      <c r="L10" s="11">
        <v>680000</v>
      </c>
      <c r="N10" s="11">
        <v>2330419481</v>
      </c>
      <c r="P10" s="11">
        <v>0</v>
      </c>
      <c r="R10" s="11">
        <v>0</v>
      </c>
      <c r="T10" s="11">
        <v>7948819</v>
      </c>
      <c r="V10" s="11">
        <v>3547</v>
      </c>
      <c r="X10" s="11">
        <v>28282379387</v>
      </c>
      <c r="Z10" s="11">
        <v>28087322041.226601</v>
      </c>
      <c r="AB10" s="12">
        <v>11.46</v>
      </c>
    </row>
    <row r="11" spans="1:28" ht="21.75" customHeight="1">
      <c r="A11" s="29" t="s">
        <v>21</v>
      </c>
      <c r="B11" s="29"/>
      <c r="C11" s="29"/>
      <c r="D11" s="29"/>
      <c r="F11" s="14">
        <v>7468819</v>
      </c>
      <c r="H11" s="14">
        <v>26437319970</v>
      </c>
      <c r="J11" s="14">
        <v>25973826075.665798</v>
      </c>
      <c r="L11" s="14">
        <v>7119587</v>
      </c>
      <c r="N11" s="14">
        <v>19169156387</v>
      </c>
      <c r="P11" s="14">
        <v>0</v>
      </c>
      <c r="R11" s="14">
        <v>0</v>
      </c>
      <c r="T11" s="14">
        <v>14588406</v>
      </c>
      <c r="V11" s="14"/>
      <c r="X11" s="14">
        <v>45606476357</v>
      </c>
      <c r="Z11" s="14">
        <v>44819634226.031998</v>
      </c>
      <c r="AB11" s="15">
        <v>18.29</v>
      </c>
    </row>
    <row r="14" spans="1:28">
      <c r="Z14" s="23"/>
    </row>
    <row r="15" spans="1:28">
      <c r="Z15" s="23"/>
    </row>
    <row r="16" spans="1:28">
      <c r="Z16" s="23"/>
    </row>
    <row r="17" spans="26:26">
      <c r="Z17" s="22"/>
    </row>
  </sheetData>
  <mergeCells count="18">
    <mergeCell ref="A11:D11"/>
    <mergeCell ref="A8:C8"/>
    <mergeCell ref="E8:F8"/>
    <mergeCell ref="A9:C9"/>
    <mergeCell ref="E9:F9"/>
    <mergeCell ref="A10:C10"/>
    <mergeCell ref="E10:F10"/>
    <mergeCell ref="F6:J6"/>
    <mergeCell ref="L6:R6"/>
    <mergeCell ref="T6:AB6"/>
    <mergeCell ref="L7:N7"/>
    <mergeCell ref="P7:R7"/>
    <mergeCell ref="A1:AB1"/>
    <mergeCell ref="A2:AB2"/>
    <mergeCell ref="A3:AB3"/>
    <mergeCell ref="B4:AB4"/>
    <mergeCell ref="A5:B5"/>
    <mergeCell ref="C5:AB5"/>
  </mergeCells>
  <pageMargins left="0.39" right="0.39" top="0.39" bottom="0.39" header="0" footer="0"/>
  <pageSetup paperSize="0" fitToHeight="0" orientation="landscape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Y8"/>
  <sheetViews>
    <sheetView rightToLeft="1" workbookViewId="0">
      <selection sqref="A1:Y1"/>
    </sheetView>
  </sheetViews>
  <sheetFormatPr defaultRowHeight="12.75"/>
  <cols>
    <col min="1" max="1" width="19.42578125" customWidth="1"/>
    <col min="2" max="2" width="1.28515625" customWidth="1"/>
    <col min="3" max="3" width="19.42578125" customWidth="1"/>
    <col min="4" max="4" width="1.28515625" customWidth="1"/>
    <col min="5" max="5" width="10.42578125" customWidth="1"/>
    <col min="6" max="6" width="1.28515625" customWidth="1"/>
    <col min="7" max="7" width="10.42578125" customWidth="1"/>
    <col min="8" max="8" width="1.28515625" customWidth="1"/>
    <col min="9" max="9" width="10.425781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1.28515625" customWidth="1"/>
    <col min="15" max="15" width="15.5703125" customWidth="1"/>
    <col min="16" max="16" width="1.28515625" customWidth="1"/>
    <col min="17" max="17" width="10.42578125" customWidth="1"/>
    <col min="18" max="18" width="1.28515625" customWidth="1"/>
    <col min="19" max="19" width="10.42578125" customWidth="1"/>
    <col min="20" max="20" width="1.28515625" customWidth="1"/>
    <col min="21" max="21" width="15.5703125" customWidth="1"/>
    <col min="22" max="22" width="1.28515625" customWidth="1"/>
    <col min="23" max="23" width="15.5703125" customWidth="1"/>
    <col min="24" max="24" width="1.28515625" customWidth="1"/>
    <col min="25" max="25" width="15.5703125" customWidth="1"/>
    <col min="26" max="26" width="0.28515625" customWidth="1"/>
  </cols>
  <sheetData>
    <row r="1" spans="1:25" ht="29.1" customHeight="1">
      <c r="A1" s="24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</row>
    <row r="2" spans="1:25" ht="21.75" customHeight="1">
      <c r="A2" s="24" t="s">
        <v>89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</row>
    <row r="3" spans="1:25" ht="21.75" customHeight="1">
      <c r="A3" s="24" t="s">
        <v>2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</row>
    <row r="4" spans="1:25" ht="7.35" customHeight="1"/>
    <row r="5" spans="1:25" ht="14.45" customHeight="1">
      <c r="A5" s="26" t="s">
        <v>176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</row>
    <row r="6" spans="1:25" ht="7.35" customHeight="1"/>
    <row r="7" spans="1:25" ht="14.45" customHeight="1">
      <c r="E7" s="27" t="s">
        <v>108</v>
      </c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Y7" s="2" t="s">
        <v>109</v>
      </c>
    </row>
    <row r="8" spans="1:25" ht="29.1" customHeight="1">
      <c r="A8" s="2" t="s">
        <v>177</v>
      </c>
      <c r="C8" s="2" t="s">
        <v>178</v>
      </c>
      <c r="E8" s="21" t="s">
        <v>26</v>
      </c>
      <c r="F8" s="3"/>
      <c r="G8" s="21" t="s">
        <v>13</v>
      </c>
      <c r="H8" s="3"/>
      <c r="I8" s="21" t="s">
        <v>25</v>
      </c>
      <c r="J8" s="3"/>
      <c r="K8" s="21" t="s">
        <v>179</v>
      </c>
      <c r="L8" s="3"/>
      <c r="M8" s="21" t="s">
        <v>180</v>
      </c>
      <c r="N8" s="3"/>
      <c r="O8" s="21" t="s">
        <v>181</v>
      </c>
      <c r="P8" s="3"/>
      <c r="Q8" s="21" t="s">
        <v>182</v>
      </c>
      <c r="R8" s="3"/>
      <c r="S8" s="21" t="s">
        <v>183</v>
      </c>
      <c r="T8" s="3"/>
      <c r="U8" s="21" t="s">
        <v>184</v>
      </c>
      <c r="V8" s="3"/>
      <c r="W8" s="21" t="s">
        <v>185</v>
      </c>
      <c r="Y8" s="21" t="s">
        <v>185</v>
      </c>
    </row>
  </sheetData>
  <mergeCells count="5">
    <mergeCell ref="A1:Y1"/>
    <mergeCell ref="A2:Y2"/>
    <mergeCell ref="A3:Y3"/>
    <mergeCell ref="A5:Y5"/>
    <mergeCell ref="E7:W7"/>
  </mergeCells>
  <pageMargins left="0.39" right="0.39" top="0.39" bottom="0.39" header="0" footer="0"/>
  <pageSetup paperSize="0" fitToHeight="0" orientation="landscape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R11"/>
  <sheetViews>
    <sheetView rightToLeft="1" workbookViewId="0">
      <selection activeCell="M27" sqref="M27"/>
    </sheetView>
  </sheetViews>
  <sheetFormatPr defaultRowHeight="12.75"/>
  <cols>
    <col min="1" max="1" width="40.28515625" customWidth="1"/>
    <col min="2" max="2" width="1.28515625" customWidth="1"/>
    <col min="3" max="3" width="10.85546875" bestFit="1" customWidth="1"/>
    <col min="4" max="4" width="1.28515625" customWidth="1"/>
    <col min="5" max="5" width="16" bestFit="1" customWidth="1"/>
    <col min="6" max="6" width="1.28515625" customWidth="1"/>
    <col min="7" max="7" width="15" bestFit="1" customWidth="1"/>
    <col min="8" max="8" width="1.28515625" customWidth="1"/>
    <col min="9" max="9" width="15.5703125" customWidth="1"/>
    <col min="10" max="10" width="1.28515625" customWidth="1"/>
    <col min="11" max="11" width="10.85546875" bestFit="1" customWidth="1"/>
    <col min="12" max="12" width="1.28515625" customWidth="1"/>
    <col min="13" max="13" width="16" bestFit="1" customWidth="1"/>
    <col min="14" max="14" width="1.28515625" customWidth="1"/>
    <col min="15" max="15" width="15" bestFit="1" customWidth="1"/>
    <col min="16" max="16" width="1.28515625" customWidth="1"/>
    <col min="17" max="17" width="14.28515625" customWidth="1"/>
    <col min="18" max="18" width="1.28515625" customWidth="1"/>
    <col min="19" max="19" width="0.28515625" customWidth="1"/>
  </cols>
  <sheetData>
    <row r="1" spans="1:18" ht="29.1" customHeight="1">
      <c r="A1" s="24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</row>
    <row r="2" spans="1:18" ht="21.75" customHeight="1">
      <c r="A2" s="24" t="s">
        <v>89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</row>
    <row r="3" spans="1:18" ht="21.75" customHeight="1">
      <c r="A3" s="24" t="s">
        <v>2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</row>
    <row r="4" spans="1:18" ht="14.45" customHeight="1"/>
    <row r="5" spans="1:18" ht="14.45" customHeight="1">
      <c r="A5" s="26" t="s">
        <v>186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</row>
    <row r="6" spans="1:18" ht="14.45" customHeight="1">
      <c r="A6" s="27" t="s">
        <v>92</v>
      </c>
      <c r="C6" s="27" t="s">
        <v>108</v>
      </c>
      <c r="D6" s="27"/>
      <c r="E6" s="27"/>
      <c r="F6" s="27"/>
      <c r="G6" s="27"/>
      <c r="H6" s="27"/>
      <c r="I6" s="27"/>
      <c r="K6" s="27" t="s">
        <v>109</v>
      </c>
      <c r="L6" s="27"/>
      <c r="M6" s="27"/>
      <c r="N6" s="27"/>
      <c r="O6" s="27"/>
      <c r="P6" s="27"/>
      <c r="Q6" s="27"/>
      <c r="R6" s="27"/>
    </row>
    <row r="7" spans="1:18" ht="29.1" customHeight="1">
      <c r="A7" s="27"/>
      <c r="C7" s="21" t="s">
        <v>13</v>
      </c>
      <c r="D7" s="3"/>
      <c r="E7" s="21" t="s">
        <v>15</v>
      </c>
      <c r="F7" s="3"/>
      <c r="G7" s="21" t="s">
        <v>174</v>
      </c>
      <c r="H7" s="3"/>
      <c r="I7" s="21" t="s">
        <v>187</v>
      </c>
      <c r="K7" s="21" t="s">
        <v>13</v>
      </c>
      <c r="L7" s="3"/>
      <c r="M7" s="21" t="s">
        <v>15</v>
      </c>
      <c r="N7" s="3"/>
      <c r="O7" s="21" t="s">
        <v>174</v>
      </c>
      <c r="P7" s="3"/>
      <c r="Q7" s="41" t="s">
        <v>187</v>
      </c>
      <c r="R7" s="41"/>
    </row>
    <row r="8" spans="1:18" ht="21.75" customHeight="1">
      <c r="A8" s="5" t="s">
        <v>19</v>
      </c>
      <c r="C8" s="6">
        <v>6639587</v>
      </c>
      <c r="E8" s="6">
        <v>16732312184</v>
      </c>
      <c r="G8" s="6">
        <v>17388718602</v>
      </c>
      <c r="I8" s="6">
        <v>-656406417</v>
      </c>
      <c r="K8" s="6">
        <v>6639587</v>
      </c>
      <c r="M8" s="6">
        <v>16732312184</v>
      </c>
      <c r="O8" s="6">
        <v>17324096970</v>
      </c>
      <c r="Q8" s="31">
        <v>-591784785</v>
      </c>
      <c r="R8" s="31"/>
    </row>
    <row r="9" spans="1:18" ht="21.75" customHeight="1">
      <c r="A9" s="18" t="s">
        <v>41</v>
      </c>
      <c r="C9" s="10">
        <v>488014</v>
      </c>
      <c r="E9" s="10">
        <v>15528133478</v>
      </c>
      <c r="G9" s="10">
        <v>15144138472</v>
      </c>
      <c r="I9" s="10">
        <v>383995006</v>
      </c>
      <c r="K9" s="10">
        <v>488014</v>
      </c>
      <c r="M9" s="10">
        <v>15528133478</v>
      </c>
      <c r="O9" s="10">
        <v>14999970196</v>
      </c>
      <c r="Q9" s="33">
        <v>528163282</v>
      </c>
      <c r="R9" s="33"/>
    </row>
    <row r="10" spans="1:18" ht="21.75" customHeight="1">
      <c r="A10" s="8" t="s">
        <v>20</v>
      </c>
      <c r="C10" s="11">
        <v>7948819</v>
      </c>
      <c r="E10" s="11">
        <v>28087322041</v>
      </c>
      <c r="G10" s="11">
        <v>27754263860</v>
      </c>
      <c r="I10" s="11">
        <v>333058181</v>
      </c>
      <c r="K10" s="11">
        <v>7948819</v>
      </c>
      <c r="M10" s="11">
        <v>28087322041</v>
      </c>
      <c r="O10" s="11">
        <v>28282379387</v>
      </c>
      <c r="Q10" s="34">
        <v>-195057345</v>
      </c>
      <c r="R10" s="34"/>
    </row>
    <row r="11" spans="1:18" ht="21.75" customHeight="1">
      <c r="A11" s="13" t="s">
        <v>21</v>
      </c>
      <c r="C11" s="14">
        <v>15076420</v>
      </c>
      <c r="E11" s="14">
        <v>60347767703</v>
      </c>
      <c r="G11" s="14">
        <v>60287120934</v>
      </c>
      <c r="I11" s="14">
        <v>60646770</v>
      </c>
      <c r="K11" s="14">
        <v>15076420</v>
      </c>
      <c r="M11" s="14">
        <v>60347767703</v>
      </c>
      <c r="O11" s="14">
        <v>60606446553</v>
      </c>
      <c r="Q11" s="36">
        <v>-258678848</v>
      </c>
      <c r="R11" s="36"/>
    </row>
  </sheetData>
  <mergeCells count="12">
    <mergeCell ref="Q8:R8"/>
    <mergeCell ref="Q9:R9"/>
    <mergeCell ref="Q10:R10"/>
    <mergeCell ref="Q11:R11"/>
    <mergeCell ref="A1:Q1"/>
    <mergeCell ref="A2:R2"/>
    <mergeCell ref="A3:R3"/>
    <mergeCell ref="A5:R5"/>
    <mergeCell ref="A6:A7"/>
    <mergeCell ref="C6:I6"/>
    <mergeCell ref="K6:R6"/>
    <mergeCell ref="Q7:R7"/>
  </mergeCells>
  <pageMargins left="0.39" right="0.39" top="0.39" bottom="0.39" header="0" footer="0"/>
  <pageSetup paperSize="0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W16"/>
  <sheetViews>
    <sheetView rightToLeft="1" workbookViewId="0">
      <selection activeCell="AD21" sqref="AD21"/>
    </sheetView>
  </sheetViews>
  <sheetFormatPr defaultRowHeight="12.75"/>
  <cols>
    <col min="1" max="1" width="13" customWidth="1"/>
    <col min="2" max="2" width="1.28515625" customWidth="1"/>
    <col min="3" max="3" width="13" customWidth="1"/>
    <col min="4" max="4" width="1.28515625" customWidth="1"/>
    <col min="5" max="5" width="13" customWidth="1"/>
    <col min="6" max="6" width="1.28515625" customWidth="1"/>
    <col min="7" max="7" width="6.42578125" customWidth="1"/>
    <col min="8" max="8" width="1.28515625" customWidth="1"/>
    <col min="9" max="9" width="5.140625" customWidth="1"/>
    <col min="10" max="10" width="1.28515625" customWidth="1"/>
    <col min="11" max="11" width="9.140625" customWidth="1"/>
    <col min="12" max="12" width="1.28515625" customWidth="1"/>
    <col min="13" max="13" width="2.5703125" customWidth="1"/>
    <col min="14" max="14" width="1.28515625" customWidth="1"/>
    <col min="15" max="15" width="9.140625" customWidth="1"/>
    <col min="16" max="16" width="1.28515625" customWidth="1"/>
    <col min="17" max="17" width="2.5703125" customWidth="1"/>
    <col min="18" max="20" width="1.28515625" customWidth="1"/>
    <col min="21" max="21" width="6.42578125" customWidth="1"/>
    <col min="22" max="22" width="1.28515625" customWidth="1"/>
    <col min="23" max="23" width="2.5703125" customWidth="1"/>
    <col min="24" max="26" width="1.28515625" customWidth="1"/>
    <col min="27" max="27" width="6.42578125" customWidth="1"/>
    <col min="28" max="28" width="1.28515625" customWidth="1"/>
    <col min="29" max="29" width="2.5703125" customWidth="1"/>
    <col min="30" max="32" width="1.28515625" customWidth="1"/>
    <col min="33" max="33" width="9.140625" customWidth="1"/>
    <col min="34" max="34" width="1.28515625" customWidth="1"/>
    <col min="35" max="35" width="2.5703125" customWidth="1"/>
    <col min="36" max="36" width="1.28515625" customWidth="1"/>
    <col min="37" max="37" width="9.140625" customWidth="1"/>
    <col min="38" max="38" width="1.28515625" customWidth="1"/>
    <col min="39" max="39" width="2.5703125" customWidth="1"/>
    <col min="40" max="40" width="1.28515625" customWidth="1"/>
    <col min="41" max="41" width="9.140625" customWidth="1"/>
    <col min="42" max="42" width="1.28515625" customWidth="1"/>
    <col min="43" max="43" width="2.5703125" customWidth="1"/>
    <col min="44" max="44" width="1.28515625" customWidth="1"/>
    <col min="45" max="45" width="11.7109375" customWidth="1"/>
    <col min="46" max="47" width="1.28515625" customWidth="1"/>
    <col min="48" max="48" width="13" customWidth="1"/>
    <col min="49" max="49" width="7.7109375" customWidth="1"/>
    <col min="50" max="50" width="0.28515625" customWidth="1"/>
  </cols>
  <sheetData>
    <row r="1" spans="1:49" ht="29.1" customHeight="1">
      <c r="A1" s="24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  <c r="AJ1" s="24"/>
      <c r="AK1" s="24"/>
      <c r="AL1" s="24"/>
      <c r="AM1" s="24"/>
      <c r="AN1" s="24"/>
      <c r="AO1" s="24"/>
      <c r="AP1" s="24"/>
      <c r="AQ1" s="24"/>
      <c r="AR1" s="24"/>
      <c r="AS1" s="24"/>
      <c r="AT1" s="24"/>
      <c r="AU1" s="24"/>
      <c r="AV1" s="24"/>
      <c r="AW1" s="24"/>
    </row>
    <row r="2" spans="1:49" ht="21.75" customHeight="1">
      <c r="A2" s="24" t="s">
        <v>1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24"/>
      <c r="AM2" s="24"/>
      <c r="AN2" s="24"/>
      <c r="AO2" s="24"/>
      <c r="AP2" s="24"/>
      <c r="AQ2" s="24"/>
      <c r="AR2" s="24"/>
      <c r="AS2" s="24"/>
      <c r="AT2" s="24"/>
      <c r="AU2" s="24"/>
      <c r="AV2" s="24"/>
      <c r="AW2" s="24"/>
    </row>
    <row r="3" spans="1:49" ht="21.75" customHeight="1">
      <c r="A3" s="24" t="s">
        <v>2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</row>
    <row r="4" spans="1:49" ht="14.45" customHeight="1"/>
    <row r="5" spans="1:49" ht="14.45" customHeight="1">
      <c r="A5" s="26" t="s">
        <v>22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  <c r="AI5" s="26"/>
      <c r="AJ5" s="26"/>
      <c r="AK5" s="26"/>
      <c r="AL5" s="26"/>
      <c r="AM5" s="26"/>
      <c r="AN5" s="26"/>
      <c r="AO5" s="26"/>
      <c r="AP5" s="26"/>
      <c r="AQ5" s="26"/>
      <c r="AR5" s="26"/>
      <c r="AS5" s="26"/>
      <c r="AT5" s="26"/>
      <c r="AU5" s="26"/>
      <c r="AV5" s="26"/>
      <c r="AW5" s="26"/>
    </row>
    <row r="6" spans="1:49" ht="14.45" customHeight="1">
      <c r="I6" s="27" t="s">
        <v>7</v>
      </c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C6" s="27" t="s">
        <v>9</v>
      </c>
      <c r="AD6" s="27"/>
      <c r="AE6" s="27"/>
      <c r="AF6" s="27"/>
      <c r="AG6" s="27"/>
      <c r="AH6" s="27"/>
      <c r="AI6" s="27"/>
      <c r="AJ6" s="27"/>
      <c r="AK6" s="27"/>
      <c r="AL6" s="27"/>
      <c r="AM6" s="27"/>
      <c r="AN6" s="27"/>
      <c r="AO6" s="27"/>
      <c r="AP6" s="27"/>
      <c r="AQ6" s="27"/>
      <c r="AR6" s="27"/>
      <c r="AS6" s="27"/>
    </row>
    <row r="7" spans="1:49" ht="14.45" customHeight="1"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</row>
    <row r="8" spans="1:49" ht="14.45" customHeight="1">
      <c r="A8" s="27" t="s">
        <v>23</v>
      </c>
      <c r="B8" s="27"/>
      <c r="C8" s="27"/>
      <c r="D8" s="27"/>
      <c r="E8" s="27"/>
      <c r="F8" s="27"/>
      <c r="G8" s="27"/>
      <c r="I8" s="27" t="s">
        <v>24</v>
      </c>
      <c r="J8" s="27"/>
      <c r="K8" s="27"/>
      <c r="M8" s="27" t="s">
        <v>25</v>
      </c>
      <c r="N8" s="27"/>
      <c r="O8" s="27"/>
      <c r="Q8" s="27" t="s">
        <v>26</v>
      </c>
      <c r="R8" s="27"/>
      <c r="S8" s="27"/>
      <c r="T8" s="27"/>
      <c r="U8" s="27"/>
      <c r="W8" s="27" t="s">
        <v>27</v>
      </c>
      <c r="X8" s="27"/>
      <c r="Y8" s="27"/>
      <c r="Z8" s="27"/>
      <c r="AA8" s="27"/>
      <c r="AC8" s="27" t="s">
        <v>24</v>
      </c>
      <c r="AD8" s="27"/>
      <c r="AE8" s="27"/>
      <c r="AF8" s="27"/>
      <c r="AG8" s="27"/>
      <c r="AI8" s="27" t="s">
        <v>25</v>
      </c>
      <c r="AJ8" s="27"/>
      <c r="AK8" s="27"/>
      <c r="AM8" s="27" t="s">
        <v>26</v>
      </c>
      <c r="AN8" s="27"/>
      <c r="AO8" s="27"/>
      <c r="AQ8" s="27" t="s">
        <v>27</v>
      </c>
      <c r="AR8" s="27"/>
      <c r="AS8" s="27"/>
    </row>
    <row r="9" spans="1:49" ht="14.45" customHeight="1">
      <c r="A9" s="26" t="s">
        <v>28</v>
      </c>
      <c r="B9" s="35"/>
      <c r="C9" s="35"/>
      <c r="D9" s="35"/>
      <c r="E9" s="35"/>
      <c r="F9" s="35"/>
      <c r="G9" s="35"/>
      <c r="H9" s="26"/>
      <c r="I9" s="35"/>
      <c r="J9" s="35"/>
      <c r="K9" s="35"/>
      <c r="L9" s="26"/>
      <c r="M9" s="35"/>
      <c r="N9" s="35"/>
      <c r="O9" s="35"/>
      <c r="P9" s="26"/>
      <c r="Q9" s="35"/>
      <c r="R9" s="35"/>
      <c r="S9" s="35"/>
      <c r="T9" s="35"/>
      <c r="U9" s="35"/>
      <c r="V9" s="26"/>
      <c r="W9" s="35"/>
      <c r="X9" s="35"/>
      <c r="Y9" s="35"/>
      <c r="Z9" s="35"/>
      <c r="AA9" s="35"/>
      <c r="AB9" s="26"/>
      <c r="AC9" s="35"/>
      <c r="AD9" s="35"/>
      <c r="AE9" s="35"/>
      <c r="AF9" s="35"/>
      <c r="AG9" s="35"/>
      <c r="AH9" s="26"/>
      <c r="AI9" s="35"/>
      <c r="AJ9" s="35"/>
      <c r="AK9" s="35"/>
      <c r="AL9" s="26"/>
      <c r="AM9" s="35"/>
      <c r="AN9" s="35"/>
      <c r="AO9" s="35"/>
      <c r="AP9" s="26"/>
      <c r="AQ9" s="35"/>
      <c r="AR9" s="35"/>
      <c r="AS9" s="35"/>
      <c r="AT9" s="26"/>
      <c r="AU9" s="26"/>
      <c r="AV9" s="26"/>
      <c r="AW9" s="26"/>
    </row>
    <row r="10" spans="1:49" ht="14.45" customHeight="1">
      <c r="C10" s="27" t="s">
        <v>7</v>
      </c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Y10" s="27" t="s">
        <v>9</v>
      </c>
      <c r="Z10" s="27"/>
      <c r="AA10" s="27"/>
      <c r="AB10" s="27"/>
      <c r="AC10" s="27"/>
      <c r="AD10" s="27"/>
      <c r="AE10" s="27"/>
      <c r="AF10" s="27"/>
      <c r="AG10" s="27"/>
      <c r="AH10" s="27"/>
      <c r="AI10" s="27"/>
      <c r="AJ10" s="27"/>
      <c r="AK10" s="27"/>
      <c r="AL10" s="27"/>
      <c r="AM10" s="27"/>
      <c r="AN10" s="27"/>
      <c r="AO10" s="27"/>
      <c r="AP10" s="27"/>
      <c r="AQ10" s="27"/>
      <c r="AR10" s="27"/>
      <c r="AS10" s="27"/>
      <c r="AT10" s="27"/>
      <c r="AU10" s="27"/>
      <c r="AV10" s="27"/>
    </row>
    <row r="11" spans="1:49" ht="14.45" customHeight="1">
      <c r="A11" s="2" t="s">
        <v>23</v>
      </c>
      <c r="C11" s="4" t="s">
        <v>29</v>
      </c>
      <c r="D11" s="3"/>
      <c r="E11" s="4" t="s">
        <v>30</v>
      </c>
      <c r="F11" s="3"/>
      <c r="G11" s="28" t="s">
        <v>31</v>
      </c>
      <c r="H11" s="28"/>
      <c r="I11" s="28"/>
      <c r="J11" s="3"/>
      <c r="K11" s="28" t="s">
        <v>32</v>
      </c>
      <c r="L11" s="28"/>
      <c r="M11" s="28"/>
      <c r="N11" s="3"/>
      <c r="O11" s="28" t="s">
        <v>25</v>
      </c>
      <c r="P11" s="28"/>
      <c r="Q11" s="28"/>
      <c r="R11" s="3"/>
      <c r="S11" s="28" t="s">
        <v>26</v>
      </c>
      <c r="T11" s="28"/>
      <c r="U11" s="28"/>
      <c r="V11" s="28"/>
      <c r="W11" s="28"/>
      <c r="Y11" s="28" t="s">
        <v>29</v>
      </c>
      <c r="Z11" s="28"/>
      <c r="AA11" s="28"/>
      <c r="AB11" s="28"/>
      <c r="AC11" s="28"/>
      <c r="AD11" s="3"/>
      <c r="AE11" s="28" t="s">
        <v>30</v>
      </c>
      <c r="AF11" s="28"/>
      <c r="AG11" s="28"/>
      <c r="AH11" s="28"/>
      <c r="AI11" s="28"/>
      <c r="AJ11" s="3"/>
      <c r="AK11" s="28" t="s">
        <v>31</v>
      </c>
      <c r="AL11" s="28"/>
      <c r="AM11" s="28"/>
      <c r="AN11" s="3"/>
      <c r="AO11" s="28" t="s">
        <v>32</v>
      </c>
      <c r="AP11" s="28"/>
      <c r="AQ11" s="28"/>
      <c r="AR11" s="3"/>
      <c r="AS11" s="28" t="s">
        <v>25</v>
      </c>
      <c r="AT11" s="28"/>
      <c r="AU11" s="3"/>
      <c r="AV11" s="4" t="s">
        <v>26</v>
      </c>
    </row>
    <row r="12" spans="1:49" ht="14.45" customHeight="1">
      <c r="A12" s="26" t="s">
        <v>33</v>
      </c>
      <c r="B12" s="26"/>
      <c r="C12" s="35"/>
      <c r="D12" s="26"/>
      <c r="E12" s="35"/>
      <c r="F12" s="26"/>
      <c r="G12" s="35"/>
      <c r="H12" s="35"/>
      <c r="I12" s="35"/>
      <c r="J12" s="26"/>
      <c r="K12" s="35"/>
      <c r="L12" s="35"/>
      <c r="M12" s="35"/>
      <c r="N12" s="26"/>
      <c r="O12" s="35"/>
      <c r="P12" s="35"/>
      <c r="Q12" s="35"/>
      <c r="R12" s="26"/>
      <c r="S12" s="35"/>
      <c r="T12" s="35"/>
      <c r="U12" s="35"/>
      <c r="V12" s="35"/>
      <c r="W12" s="35"/>
      <c r="X12" s="26"/>
      <c r="Y12" s="35"/>
      <c r="Z12" s="35"/>
      <c r="AA12" s="35"/>
      <c r="AB12" s="35"/>
      <c r="AC12" s="35"/>
      <c r="AD12" s="26"/>
      <c r="AE12" s="35"/>
      <c r="AF12" s="35"/>
      <c r="AG12" s="35"/>
      <c r="AH12" s="35"/>
      <c r="AI12" s="35"/>
      <c r="AJ12" s="26"/>
      <c r="AK12" s="35"/>
      <c r="AL12" s="35"/>
      <c r="AM12" s="35"/>
      <c r="AN12" s="26"/>
      <c r="AO12" s="35"/>
      <c r="AP12" s="35"/>
      <c r="AQ12" s="35"/>
      <c r="AR12" s="26"/>
      <c r="AS12" s="35"/>
      <c r="AT12" s="35"/>
      <c r="AU12" s="26"/>
      <c r="AV12" s="35"/>
      <c r="AW12" s="26"/>
    </row>
    <row r="13" spans="1:49" ht="14.45" customHeight="1">
      <c r="C13" s="27" t="s">
        <v>7</v>
      </c>
      <c r="D13" s="27"/>
      <c r="E13" s="27"/>
      <c r="F13" s="27"/>
      <c r="G13" s="27"/>
      <c r="H13" s="27"/>
      <c r="I13" s="27"/>
      <c r="J13" s="27"/>
      <c r="K13" s="27"/>
      <c r="L13" s="27"/>
      <c r="M13" s="27"/>
      <c r="O13" s="27" t="s">
        <v>9</v>
      </c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  <c r="AF13" s="27"/>
      <c r="AG13" s="27"/>
      <c r="AH13" s="27"/>
      <c r="AI13" s="27"/>
    </row>
    <row r="14" spans="1:49" ht="14.45" customHeight="1">
      <c r="A14" s="2" t="s">
        <v>23</v>
      </c>
      <c r="C14" s="4" t="s">
        <v>30</v>
      </c>
      <c r="D14" s="3"/>
      <c r="E14" s="4" t="s">
        <v>32</v>
      </c>
      <c r="F14" s="3"/>
      <c r="G14" s="28" t="s">
        <v>25</v>
      </c>
      <c r="H14" s="28"/>
      <c r="I14" s="28"/>
      <c r="J14" s="3"/>
      <c r="K14" s="28" t="s">
        <v>26</v>
      </c>
      <c r="L14" s="28"/>
      <c r="M14" s="28"/>
      <c r="O14" s="28" t="s">
        <v>30</v>
      </c>
      <c r="P14" s="28"/>
      <c r="Q14" s="28"/>
      <c r="R14" s="28"/>
      <c r="S14" s="28"/>
      <c r="T14" s="3"/>
      <c r="U14" s="28" t="s">
        <v>32</v>
      </c>
      <c r="V14" s="28"/>
      <c r="W14" s="28"/>
      <c r="X14" s="28"/>
      <c r="Y14" s="28"/>
      <c r="Z14" s="3"/>
      <c r="AA14" s="28" t="s">
        <v>25</v>
      </c>
      <c r="AB14" s="28"/>
      <c r="AC14" s="28"/>
      <c r="AD14" s="28"/>
      <c r="AE14" s="28"/>
      <c r="AF14" s="3"/>
      <c r="AG14" s="28" t="s">
        <v>26</v>
      </c>
      <c r="AH14" s="28"/>
      <c r="AI14" s="28"/>
    </row>
    <row r="15" spans="1:49" ht="21.75" customHeight="1">
      <c r="A15" s="3"/>
      <c r="C15" s="3"/>
      <c r="E15" s="3"/>
      <c r="G15" s="3"/>
      <c r="H15" s="3"/>
      <c r="I15" s="3"/>
      <c r="K15" s="3"/>
      <c r="L15" s="3"/>
      <c r="M15" s="3"/>
      <c r="O15" s="3"/>
      <c r="P15" s="3"/>
      <c r="Q15" s="3"/>
      <c r="R15" s="3"/>
      <c r="S15" s="3"/>
      <c r="U15" s="3"/>
      <c r="V15" s="3"/>
      <c r="W15" s="3"/>
      <c r="X15" s="3"/>
      <c r="Y15" s="3"/>
      <c r="AA15" s="3"/>
      <c r="AB15" s="3"/>
      <c r="AC15" s="3"/>
      <c r="AD15" s="3"/>
      <c r="AE15" s="3"/>
      <c r="AG15" s="3"/>
      <c r="AH15" s="3"/>
      <c r="AI15" s="3"/>
    </row>
    <row r="16" spans="1:49" ht="21.75" customHeight="1"/>
  </sheetData>
  <mergeCells count="36">
    <mergeCell ref="A12:AW12"/>
    <mergeCell ref="C13:M13"/>
    <mergeCell ref="O13:AI13"/>
    <mergeCell ref="G14:I14"/>
    <mergeCell ref="K14:M14"/>
    <mergeCell ref="O14:S14"/>
    <mergeCell ref="U14:Y14"/>
    <mergeCell ref="AA14:AE14"/>
    <mergeCell ref="AG14:AI14"/>
    <mergeCell ref="C10:W10"/>
    <mergeCell ref="Y10:AV10"/>
    <mergeCell ref="G11:I11"/>
    <mergeCell ref="K11:M11"/>
    <mergeCell ref="O11:Q11"/>
    <mergeCell ref="S11:W11"/>
    <mergeCell ref="Y11:AC11"/>
    <mergeCell ref="AE11:AI11"/>
    <mergeCell ref="AK11:AM11"/>
    <mergeCell ref="AO11:AQ11"/>
    <mergeCell ref="AS11:AT11"/>
    <mergeCell ref="AC8:AG8"/>
    <mergeCell ref="AI8:AK8"/>
    <mergeCell ref="AM8:AO8"/>
    <mergeCell ref="AQ8:AS8"/>
    <mergeCell ref="A9:AW9"/>
    <mergeCell ref="A8:G8"/>
    <mergeCell ref="I8:K8"/>
    <mergeCell ref="M8:O8"/>
    <mergeCell ref="Q8:U8"/>
    <mergeCell ref="W8:AA8"/>
    <mergeCell ref="A1:AW1"/>
    <mergeCell ref="A2:AW2"/>
    <mergeCell ref="A3:AW3"/>
    <mergeCell ref="A5:AW5"/>
    <mergeCell ref="I6:AA6"/>
    <mergeCell ref="AC6:AS6"/>
  </mergeCells>
  <pageMargins left="0.39" right="0.39" top="0.39" bottom="0.39" header="0" footer="0"/>
  <pageSetup paperSize="0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A19"/>
  <sheetViews>
    <sheetView rightToLeft="1" workbookViewId="0">
      <selection activeCell="W12" sqref="W12"/>
    </sheetView>
  </sheetViews>
  <sheetFormatPr defaultRowHeight="12.75"/>
  <cols>
    <col min="1" max="1" width="5.140625" customWidth="1"/>
    <col min="2" max="2" width="30.28515625" customWidth="1"/>
    <col min="3" max="3" width="1.28515625" customWidth="1"/>
    <col min="4" max="4" width="2.5703125" customWidth="1"/>
    <col min="5" max="5" width="10.42578125" customWidth="1"/>
    <col min="6" max="6" width="1.28515625" customWidth="1"/>
    <col min="7" max="7" width="14.85546875" bestFit="1" customWidth="1"/>
    <col min="8" max="8" width="1.28515625" customWidth="1"/>
    <col min="9" max="9" width="16" bestFit="1" customWidth="1"/>
    <col min="10" max="10" width="1.28515625" customWidth="1"/>
    <col min="11" max="11" width="13" customWidth="1"/>
    <col min="12" max="12" width="1.28515625" customWidth="1"/>
    <col min="13" max="13" width="13" customWidth="1"/>
    <col min="14" max="14" width="1.28515625" customWidth="1"/>
    <col min="15" max="15" width="13" customWidth="1"/>
    <col min="16" max="16" width="1.28515625" customWidth="1"/>
    <col min="17" max="17" width="13" customWidth="1"/>
    <col min="18" max="18" width="1.28515625" customWidth="1"/>
    <col min="19" max="19" width="15.5703125" customWidth="1"/>
    <col min="20" max="20" width="1.28515625" customWidth="1"/>
    <col min="21" max="21" width="19.42578125" customWidth="1"/>
    <col min="22" max="22" width="1.28515625" customWidth="1"/>
    <col min="23" max="23" width="14.85546875" bestFit="1" customWidth="1"/>
    <col min="24" max="24" width="1.28515625" customWidth="1"/>
    <col min="25" max="25" width="16.85546875" customWidth="1"/>
    <col min="26" max="26" width="1.28515625" customWidth="1"/>
    <col min="27" max="27" width="15.5703125" customWidth="1"/>
    <col min="28" max="28" width="0.28515625" customWidth="1"/>
  </cols>
  <sheetData>
    <row r="1" spans="1:27" ht="29.1" customHeight="1">
      <c r="A1" s="24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</row>
    <row r="2" spans="1:27" ht="21.75" customHeight="1">
      <c r="A2" s="24" t="s">
        <v>1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</row>
    <row r="3" spans="1:27" ht="21.75" customHeight="1">
      <c r="A3" s="24" t="s">
        <v>2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</row>
    <row r="4" spans="1:27" ht="14.45" customHeight="1"/>
    <row r="5" spans="1:27" ht="14.45" customHeight="1">
      <c r="A5" s="1" t="s">
        <v>34</v>
      </c>
      <c r="B5" s="26" t="s">
        <v>35</v>
      </c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</row>
    <row r="6" spans="1:27" ht="14.45" customHeight="1">
      <c r="E6" s="27" t="s">
        <v>7</v>
      </c>
      <c r="F6" s="27"/>
      <c r="G6" s="27"/>
      <c r="H6" s="27"/>
      <c r="I6" s="27"/>
      <c r="K6" s="27" t="s">
        <v>8</v>
      </c>
      <c r="L6" s="27"/>
      <c r="M6" s="27"/>
      <c r="N6" s="27"/>
      <c r="O6" s="27"/>
      <c r="P6" s="27"/>
      <c r="Q6" s="27"/>
      <c r="S6" s="27" t="s">
        <v>9</v>
      </c>
      <c r="T6" s="27"/>
      <c r="U6" s="27"/>
      <c r="V6" s="27"/>
      <c r="W6" s="27"/>
      <c r="X6" s="27"/>
      <c r="Y6" s="27"/>
      <c r="Z6" s="27"/>
      <c r="AA6" s="27"/>
    </row>
    <row r="7" spans="1:27" ht="14.45" customHeight="1">
      <c r="E7" s="3"/>
      <c r="F7" s="3"/>
      <c r="G7" s="3"/>
      <c r="H7" s="3"/>
      <c r="I7" s="3"/>
      <c r="K7" s="28" t="s">
        <v>36</v>
      </c>
      <c r="L7" s="28"/>
      <c r="M7" s="28"/>
      <c r="N7" s="3"/>
      <c r="O7" s="28" t="s">
        <v>37</v>
      </c>
      <c r="P7" s="28"/>
      <c r="Q7" s="28"/>
      <c r="S7" s="3"/>
      <c r="T7" s="3"/>
      <c r="U7" s="3"/>
      <c r="V7" s="3"/>
      <c r="W7" s="3"/>
      <c r="X7" s="3"/>
      <c r="Y7" s="3"/>
      <c r="Z7" s="3"/>
      <c r="AA7" s="3"/>
    </row>
    <row r="8" spans="1:27" ht="14.45" customHeight="1">
      <c r="A8" s="27" t="s">
        <v>38</v>
      </c>
      <c r="B8" s="27"/>
      <c r="D8" s="27" t="s">
        <v>39</v>
      </c>
      <c r="E8" s="27"/>
      <c r="G8" s="2" t="s">
        <v>14</v>
      </c>
      <c r="I8" s="2" t="s">
        <v>15</v>
      </c>
      <c r="K8" s="4" t="s">
        <v>13</v>
      </c>
      <c r="L8" s="3"/>
      <c r="M8" s="4" t="s">
        <v>14</v>
      </c>
      <c r="O8" s="4" t="s">
        <v>13</v>
      </c>
      <c r="P8" s="3"/>
      <c r="Q8" s="4" t="s">
        <v>16</v>
      </c>
      <c r="S8" s="2" t="s">
        <v>13</v>
      </c>
      <c r="U8" s="2" t="s">
        <v>40</v>
      </c>
      <c r="W8" s="2" t="s">
        <v>14</v>
      </c>
      <c r="Y8" s="2" t="s">
        <v>15</v>
      </c>
      <c r="AA8" s="2" t="s">
        <v>18</v>
      </c>
    </row>
    <row r="9" spans="1:27" ht="21.75" customHeight="1">
      <c r="A9" s="37" t="s">
        <v>41</v>
      </c>
      <c r="B9" s="37"/>
      <c r="D9" s="38">
        <v>488014</v>
      </c>
      <c r="E9" s="38"/>
      <c r="G9" s="16">
        <v>14999970196</v>
      </c>
      <c r="I9" s="16">
        <v>15144138473.5252</v>
      </c>
      <c r="K9" s="16">
        <v>0</v>
      </c>
      <c r="M9" s="16">
        <v>0</v>
      </c>
      <c r="O9" s="16">
        <v>0</v>
      </c>
      <c r="Q9" s="16">
        <v>0</v>
      </c>
      <c r="S9" s="16">
        <v>488014</v>
      </c>
      <c r="U9" s="16">
        <v>31825</v>
      </c>
      <c r="W9" s="16">
        <v>14999970196</v>
      </c>
      <c r="Y9" s="16">
        <v>15528133478.9594</v>
      </c>
      <c r="AA9" s="17">
        <v>6.34</v>
      </c>
    </row>
    <row r="10" spans="1:27" ht="21.75" customHeight="1">
      <c r="A10" s="29" t="s">
        <v>21</v>
      </c>
      <c r="B10" s="29"/>
      <c r="D10" s="36">
        <v>488014</v>
      </c>
      <c r="E10" s="36"/>
      <c r="G10" s="14">
        <v>14999970196</v>
      </c>
      <c r="I10" s="14">
        <v>15144138473.5252</v>
      </c>
      <c r="K10" s="14">
        <v>0</v>
      </c>
      <c r="M10" s="14">
        <v>0</v>
      </c>
      <c r="O10" s="14">
        <v>0</v>
      </c>
      <c r="Q10" s="14">
        <v>0</v>
      </c>
      <c r="S10" s="14">
        <v>488014</v>
      </c>
      <c r="U10" s="14"/>
      <c r="W10" s="14">
        <v>14999970196</v>
      </c>
      <c r="Y10" s="14">
        <v>15528133478.9594</v>
      </c>
      <c r="AA10" s="15">
        <v>6.34</v>
      </c>
    </row>
    <row r="13" spans="1:27">
      <c r="Y13" s="23"/>
    </row>
    <row r="14" spans="1:27">
      <c r="Y14" s="23"/>
    </row>
    <row r="15" spans="1:27">
      <c r="Y15" s="22"/>
    </row>
    <row r="16" spans="1:27">
      <c r="I16" s="23"/>
    </row>
    <row r="17" spans="9:9">
      <c r="I17" s="22"/>
    </row>
    <row r="18" spans="9:9">
      <c r="I18" s="22"/>
    </row>
    <row r="19" spans="9:9">
      <c r="I19" s="22"/>
    </row>
  </sheetData>
  <mergeCells count="15">
    <mergeCell ref="A10:B10"/>
    <mergeCell ref="D10:E10"/>
    <mergeCell ref="K7:M7"/>
    <mergeCell ref="O7:Q7"/>
    <mergeCell ref="A8:B8"/>
    <mergeCell ref="D8:E8"/>
    <mergeCell ref="A9:B9"/>
    <mergeCell ref="D9:E9"/>
    <mergeCell ref="A1:AA1"/>
    <mergeCell ref="A2:AA2"/>
    <mergeCell ref="A3:AA3"/>
    <mergeCell ref="B5:AA5"/>
    <mergeCell ref="E6:I6"/>
    <mergeCell ref="K6:Q6"/>
    <mergeCell ref="S6:AA6"/>
  </mergeCells>
  <pageMargins left="0.39" right="0.39" top="0.39" bottom="0.39" header="0" footer="0"/>
  <pageSetup paperSize="0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L8"/>
  <sheetViews>
    <sheetView rightToLeft="1" workbookViewId="0">
      <selection sqref="A1:AL1"/>
    </sheetView>
  </sheetViews>
  <sheetFormatPr defaultRowHeight="12.75"/>
  <cols>
    <col min="1" max="1" width="5.140625" customWidth="1"/>
    <col min="2" max="2" width="28.5703125" customWidth="1"/>
    <col min="3" max="3" width="1.28515625" customWidth="1"/>
    <col min="4" max="4" width="16.85546875" customWidth="1"/>
    <col min="5" max="5" width="1.28515625" customWidth="1"/>
    <col min="6" max="6" width="24.7109375" customWidth="1"/>
    <col min="7" max="7" width="1.28515625" customWidth="1"/>
    <col min="8" max="8" width="13" customWidth="1"/>
    <col min="9" max="9" width="1.28515625" customWidth="1"/>
    <col min="10" max="10" width="13" customWidth="1"/>
    <col min="11" max="11" width="1.28515625" customWidth="1"/>
    <col min="12" max="12" width="11.7109375" customWidth="1"/>
    <col min="13" max="13" width="1.28515625" customWidth="1"/>
    <col min="14" max="14" width="13" customWidth="1"/>
    <col min="15" max="15" width="1.28515625" customWidth="1"/>
    <col min="16" max="16" width="13" customWidth="1"/>
    <col min="17" max="17" width="1.28515625" customWidth="1"/>
    <col min="18" max="18" width="13" customWidth="1"/>
    <col min="19" max="19" width="1.28515625" customWidth="1"/>
    <col min="20" max="20" width="13" customWidth="1"/>
    <col min="21" max="21" width="1.28515625" customWidth="1"/>
    <col min="22" max="22" width="13" customWidth="1"/>
    <col min="23" max="23" width="1.28515625" customWidth="1"/>
    <col min="24" max="24" width="13" customWidth="1"/>
    <col min="25" max="25" width="1.28515625" customWidth="1"/>
    <col min="26" max="26" width="13" customWidth="1"/>
    <col min="27" max="27" width="1.28515625" customWidth="1"/>
    <col min="28" max="28" width="13" customWidth="1"/>
    <col min="29" max="29" width="1.28515625" customWidth="1"/>
    <col min="30" max="30" width="15.5703125" customWidth="1"/>
    <col min="31" max="31" width="1.28515625" customWidth="1"/>
    <col min="32" max="32" width="15.5703125" customWidth="1"/>
    <col min="33" max="33" width="1.28515625" customWidth="1"/>
    <col min="34" max="34" width="13" customWidth="1"/>
    <col min="35" max="35" width="1.28515625" customWidth="1"/>
    <col min="36" max="36" width="15.5703125" customWidth="1"/>
    <col min="37" max="37" width="1.28515625" customWidth="1"/>
    <col min="38" max="38" width="14.28515625" customWidth="1"/>
    <col min="39" max="39" width="0.28515625" customWidth="1"/>
  </cols>
  <sheetData>
    <row r="1" spans="1:38" ht="29.1" customHeight="1">
      <c r="A1" s="24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  <c r="AJ1" s="24"/>
      <c r="AK1" s="24"/>
      <c r="AL1" s="24"/>
    </row>
    <row r="2" spans="1:38" ht="21.75" customHeight="1">
      <c r="A2" s="24" t="s">
        <v>1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24"/>
    </row>
    <row r="3" spans="1:38" ht="21.75" customHeight="1">
      <c r="A3" s="24" t="s">
        <v>2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</row>
    <row r="4" spans="1:38" ht="14.45" customHeight="1"/>
    <row r="5" spans="1:38" ht="14.45" customHeight="1">
      <c r="A5" s="1" t="s">
        <v>42</v>
      </c>
      <c r="B5" s="26" t="s">
        <v>43</v>
      </c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  <c r="AI5" s="26"/>
      <c r="AJ5" s="26"/>
      <c r="AK5" s="26"/>
      <c r="AL5" s="26"/>
    </row>
    <row r="6" spans="1:38" ht="14.45" customHeight="1">
      <c r="A6" s="27" t="s">
        <v>44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 t="s">
        <v>7</v>
      </c>
      <c r="Q6" s="27"/>
      <c r="R6" s="27"/>
      <c r="S6" s="27"/>
      <c r="T6" s="27"/>
      <c r="V6" s="27" t="s">
        <v>8</v>
      </c>
      <c r="W6" s="27"/>
      <c r="X6" s="27"/>
      <c r="Y6" s="27"/>
      <c r="Z6" s="27"/>
      <c r="AA6" s="27"/>
      <c r="AB6" s="27"/>
      <c r="AD6" s="27" t="s">
        <v>9</v>
      </c>
      <c r="AE6" s="27"/>
      <c r="AF6" s="27"/>
      <c r="AG6" s="27"/>
      <c r="AH6" s="27"/>
      <c r="AI6" s="27"/>
      <c r="AJ6" s="27"/>
      <c r="AK6" s="27"/>
      <c r="AL6" s="27"/>
    </row>
    <row r="7" spans="1:38" ht="14.45" customHeight="1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V7" s="28" t="s">
        <v>10</v>
      </c>
      <c r="W7" s="28"/>
      <c r="X7" s="28"/>
      <c r="Y7" s="3"/>
      <c r="Z7" s="28" t="s">
        <v>11</v>
      </c>
      <c r="AA7" s="28"/>
      <c r="AB7" s="28"/>
      <c r="AD7" s="3"/>
      <c r="AE7" s="3"/>
      <c r="AF7" s="3"/>
      <c r="AG7" s="3"/>
      <c r="AH7" s="3"/>
      <c r="AI7" s="3"/>
      <c r="AJ7" s="3"/>
      <c r="AK7" s="3"/>
      <c r="AL7" s="3"/>
    </row>
    <row r="8" spans="1:38" ht="14.45" customHeight="1">
      <c r="A8" s="27" t="s">
        <v>45</v>
      </c>
      <c r="B8" s="27"/>
      <c r="D8" s="2" t="s">
        <v>46</v>
      </c>
      <c r="F8" s="2" t="s">
        <v>47</v>
      </c>
      <c r="H8" s="2" t="s">
        <v>48</v>
      </c>
      <c r="J8" s="2" t="s">
        <v>49</v>
      </c>
      <c r="L8" s="2" t="s">
        <v>50</v>
      </c>
      <c r="N8" s="2" t="s">
        <v>27</v>
      </c>
      <c r="P8" s="2" t="s">
        <v>13</v>
      </c>
      <c r="R8" s="2" t="s">
        <v>14</v>
      </c>
      <c r="T8" s="2" t="s">
        <v>15</v>
      </c>
      <c r="V8" s="4" t="s">
        <v>13</v>
      </c>
      <c r="W8" s="3"/>
      <c r="X8" s="4" t="s">
        <v>14</v>
      </c>
      <c r="Z8" s="4" t="s">
        <v>13</v>
      </c>
      <c r="AA8" s="3"/>
      <c r="AB8" s="4" t="s">
        <v>16</v>
      </c>
      <c r="AD8" s="2" t="s">
        <v>13</v>
      </c>
      <c r="AF8" s="2" t="s">
        <v>17</v>
      </c>
      <c r="AH8" s="2" t="s">
        <v>14</v>
      </c>
      <c r="AJ8" s="2" t="s">
        <v>15</v>
      </c>
      <c r="AL8" s="2" t="s">
        <v>18</v>
      </c>
    </row>
  </sheetData>
  <mergeCells count="11">
    <mergeCell ref="V7:X7"/>
    <mergeCell ref="Z7:AB7"/>
    <mergeCell ref="A8:B8"/>
    <mergeCell ref="A1:AL1"/>
    <mergeCell ref="A2:AL2"/>
    <mergeCell ref="A3:AL3"/>
    <mergeCell ref="B5:AL5"/>
    <mergeCell ref="A6:O6"/>
    <mergeCell ref="P6:T6"/>
    <mergeCell ref="V6:AB6"/>
    <mergeCell ref="AD6:AL6"/>
  </mergeCells>
  <pageMargins left="0.39" right="0.39" top="0.39" bottom="0.39" header="0" footer="0"/>
  <pageSetup paperSize="0"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M8"/>
  <sheetViews>
    <sheetView rightToLeft="1" workbookViewId="0">
      <selection sqref="A1:M1"/>
    </sheetView>
  </sheetViews>
  <sheetFormatPr defaultRowHeight="12.75"/>
  <cols>
    <col min="1" max="1" width="29.85546875" customWidth="1"/>
    <col min="2" max="2" width="1.28515625" customWidth="1"/>
    <col min="3" max="3" width="15.5703125" customWidth="1"/>
    <col min="4" max="4" width="1.28515625" customWidth="1"/>
    <col min="5" max="5" width="15.5703125" customWidth="1"/>
    <col min="6" max="6" width="1.28515625" customWidth="1"/>
    <col min="7" max="7" width="13" customWidth="1"/>
    <col min="8" max="8" width="1.28515625" customWidth="1"/>
    <col min="9" max="9" width="13" customWidth="1"/>
    <col min="10" max="10" width="1.28515625" customWidth="1"/>
    <col min="11" max="11" width="23.42578125" customWidth="1"/>
    <col min="12" max="12" width="1.28515625" customWidth="1"/>
    <col min="13" max="13" width="33.7109375" customWidth="1"/>
    <col min="14" max="14" width="0.28515625" customWidth="1"/>
  </cols>
  <sheetData>
    <row r="1" spans="1:13" ht="29.1" customHeight="1">
      <c r="A1" s="24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</row>
    <row r="2" spans="1:13" ht="21.75" customHeight="1">
      <c r="A2" s="24" t="s">
        <v>1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</row>
    <row r="3" spans="1:13" ht="21.75" customHeight="1">
      <c r="A3" s="24" t="s">
        <v>2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</row>
    <row r="4" spans="1:13" ht="14.45" customHeight="1">
      <c r="A4" s="26" t="s">
        <v>51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13" ht="14.45" customHeight="1">
      <c r="A5" s="26" t="s">
        <v>52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13" ht="14.45" customHeight="1"/>
    <row r="7" spans="1:13" ht="14.45" customHeight="1">
      <c r="C7" s="27" t="s">
        <v>9</v>
      </c>
      <c r="D7" s="27"/>
      <c r="E7" s="27"/>
      <c r="F7" s="27"/>
      <c r="G7" s="27"/>
      <c r="H7" s="27"/>
      <c r="I7" s="27"/>
      <c r="J7" s="27"/>
      <c r="K7" s="27"/>
      <c r="L7" s="27"/>
      <c r="M7" s="27"/>
    </row>
    <row r="8" spans="1:13" ht="14.45" customHeight="1">
      <c r="A8" s="2" t="s">
        <v>53</v>
      </c>
      <c r="C8" s="4" t="s">
        <v>13</v>
      </c>
      <c r="D8" s="3"/>
      <c r="E8" s="4" t="s">
        <v>54</v>
      </c>
      <c r="F8" s="3"/>
      <c r="G8" s="4" t="s">
        <v>55</v>
      </c>
      <c r="H8" s="3"/>
      <c r="I8" s="4" t="s">
        <v>56</v>
      </c>
      <c r="J8" s="3"/>
      <c r="K8" s="4" t="s">
        <v>57</v>
      </c>
      <c r="L8" s="3"/>
      <c r="M8" s="4" t="s">
        <v>58</v>
      </c>
    </row>
  </sheetData>
  <mergeCells count="6">
    <mergeCell ref="C7:M7"/>
    <mergeCell ref="A1:M1"/>
    <mergeCell ref="A2:M2"/>
    <mergeCell ref="A3:M3"/>
    <mergeCell ref="A4:M4"/>
    <mergeCell ref="A5:M5"/>
  </mergeCells>
  <pageMargins left="0.39" right="0.39" top="0.39" bottom="0.39" header="0" footer="0"/>
  <pageSetup paperSize="0" fitToHeight="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21"/>
  <sheetViews>
    <sheetView rightToLeft="1" workbookViewId="0">
      <selection activeCell="J21" sqref="J21"/>
    </sheetView>
  </sheetViews>
  <sheetFormatPr defaultRowHeight="12.75"/>
  <cols>
    <col min="1" max="1" width="5.140625" customWidth="1"/>
    <col min="2" max="2" width="49.28515625" customWidth="1"/>
    <col min="3" max="3" width="1.28515625" customWidth="1"/>
    <col min="4" max="4" width="16.140625" bestFit="1" customWidth="1"/>
    <col min="5" max="5" width="1.28515625" customWidth="1"/>
    <col min="6" max="6" width="15" bestFit="1" customWidth="1"/>
    <col min="7" max="7" width="1.28515625" customWidth="1"/>
    <col min="8" max="8" width="15" bestFit="1" customWidth="1"/>
    <col min="9" max="9" width="1.28515625" customWidth="1"/>
    <col min="10" max="10" width="16.140625" bestFit="1" customWidth="1"/>
    <col min="11" max="11" width="1.28515625" customWidth="1"/>
    <col min="12" max="12" width="19.42578125" customWidth="1"/>
    <col min="13" max="13" width="0.28515625" customWidth="1"/>
  </cols>
  <sheetData>
    <row r="1" spans="1:12" ht="29.1" customHeight="1">
      <c r="A1" s="24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</row>
    <row r="2" spans="1:12" ht="21.75" customHeight="1">
      <c r="A2" s="24" t="s">
        <v>1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</row>
    <row r="3" spans="1:12" ht="21.75" customHeight="1">
      <c r="A3" s="24" t="s">
        <v>2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</row>
    <row r="4" spans="1:12" ht="14.45" customHeight="1"/>
    <row r="5" spans="1:12" ht="14.45" customHeight="1">
      <c r="A5" s="1" t="s">
        <v>59</v>
      </c>
      <c r="B5" s="26" t="s">
        <v>60</v>
      </c>
      <c r="C5" s="26"/>
      <c r="D5" s="26"/>
      <c r="E5" s="26"/>
      <c r="F5" s="26"/>
      <c r="G5" s="26"/>
      <c r="H5" s="26"/>
      <c r="I5" s="26"/>
      <c r="J5" s="26"/>
      <c r="K5" s="26"/>
      <c r="L5" s="26"/>
    </row>
    <row r="6" spans="1:12" ht="14.45" customHeight="1">
      <c r="D6" s="2" t="s">
        <v>7</v>
      </c>
      <c r="F6" s="27" t="s">
        <v>8</v>
      </c>
      <c r="G6" s="27"/>
      <c r="H6" s="27"/>
      <c r="J6" s="2" t="s">
        <v>9</v>
      </c>
    </row>
    <row r="7" spans="1:12" ht="14.45" customHeight="1">
      <c r="D7" s="3"/>
      <c r="F7" s="3"/>
      <c r="G7" s="3"/>
      <c r="H7" s="3"/>
      <c r="J7" s="3"/>
    </row>
    <row r="8" spans="1:12" ht="14.45" customHeight="1">
      <c r="A8" s="27" t="s">
        <v>61</v>
      </c>
      <c r="B8" s="27"/>
      <c r="D8" s="2" t="s">
        <v>62</v>
      </c>
      <c r="F8" s="2" t="s">
        <v>63</v>
      </c>
      <c r="H8" s="2" t="s">
        <v>64</v>
      </c>
      <c r="J8" s="2" t="s">
        <v>62</v>
      </c>
      <c r="L8" s="2" t="s">
        <v>18</v>
      </c>
    </row>
    <row r="9" spans="1:12" ht="21.75" customHeight="1">
      <c r="A9" s="30" t="s">
        <v>65</v>
      </c>
      <c r="B9" s="30"/>
      <c r="D9" s="6">
        <v>446141556</v>
      </c>
      <c r="F9" s="6">
        <v>37201315433</v>
      </c>
      <c r="H9" s="6">
        <v>37610009925</v>
      </c>
      <c r="J9" s="6">
        <v>37447064</v>
      </c>
      <c r="L9" s="7" t="s">
        <v>66</v>
      </c>
    </row>
    <row r="10" spans="1:12" ht="21.75" customHeight="1">
      <c r="A10" s="39" t="s">
        <v>67</v>
      </c>
      <c r="B10" s="39"/>
      <c r="D10" s="10">
        <v>34650000000</v>
      </c>
      <c r="F10" s="10">
        <v>0</v>
      </c>
      <c r="H10" s="10">
        <v>0</v>
      </c>
      <c r="J10" s="10">
        <v>34650000000</v>
      </c>
      <c r="L10" s="19" t="s">
        <v>68</v>
      </c>
    </row>
    <row r="11" spans="1:12" ht="21.75" customHeight="1">
      <c r="A11" s="39" t="s">
        <v>69</v>
      </c>
      <c r="B11" s="39"/>
      <c r="D11" s="10">
        <v>12000000000</v>
      </c>
      <c r="F11" s="10">
        <v>0</v>
      </c>
      <c r="H11" s="10">
        <v>0</v>
      </c>
      <c r="J11" s="10">
        <v>12000000000</v>
      </c>
      <c r="L11" s="19" t="s">
        <v>70</v>
      </c>
    </row>
    <row r="12" spans="1:12" ht="21.75" customHeight="1">
      <c r="A12" s="39" t="s">
        <v>71</v>
      </c>
      <c r="B12" s="39"/>
      <c r="D12" s="10">
        <v>70000000000</v>
      </c>
      <c r="F12" s="10">
        <v>0</v>
      </c>
      <c r="H12" s="10">
        <v>0</v>
      </c>
      <c r="J12" s="10">
        <v>70000000000</v>
      </c>
      <c r="L12" s="19" t="s">
        <v>72</v>
      </c>
    </row>
    <row r="13" spans="1:12" ht="21.75" customHeight="1">
      <c r="A13" s="39" t="s">
        <v>73</v>
      </c>
      <c r="B13" s="39"/>
      <c r="D13" s="10">
        <v>5800000000</v>
      </c>
      <c r="F13" s="10">
        <v>0</v>
      </c>
      <c r="H13" s="10">
        <v>0</v>
      </c>
      <c r="J13" s="10">
        <v>5800000000</v>
      </c>
      <c r="L13" s="19" t="s">
        <v>74</v>
      </c>
    </row>
    <row r="14" spans="1:12" ht="21.75" customHeight="1">
      <c r="A14" s="39" t="s">
        <v>75</v>
      </c>
      <c r="B14" s="39"/>
      <c r="D14" s="10">
        <v>3200000000</v>
      </c>
      <c r="F14" s="10">
        <v>0</v>
      </c>
      <c r="H14" s="10">
        <v>1350000000</v>
      </c>
      <c r="J14" s="10">
        <v>1850000000</v>
      </c>
      <c r="L14" s="19" t="s">
        <v>76</v>
      </c>
    </row>
    <row r="15" spans="1:12" ht="21.75" customHeight="1">
      <c r="A15" s="39" t="s">
        <v>77</v>
      </c>
      <c r="B15" s="39"/>
      <c r="D15" s="10">
        <v>4400000000</v>
      </c>
      <c r="F15" s="10">
        <v>0</v>
      </c>
      <c r="H15" s="10">
        <v>0</v>
      </c>
      <c r="J15" s="10">
        <v>4400000000</v>
      </c>
      <c r="L15" s="19" t="s">
        <v>78</v>
      </c>
    </row>
    <row r="16" spans="1:12" ht="21.75" customHeight="1">
      <c r="A16" s="39" t="s">
        <v>79</v>
      </c>
      <c r="B16" s="39"/>
      <c r="D16" s="10">
        <v>4500000000</v>
      </c>
      <c r="F16" s="10">
        <v>0</v>
      </c>
      <c r="H16" s="10">
        <v>0</v>
      </c>
      <c r="J16" s="10">
        <v>4500000000</v>
      </c>
      <c r="L16" s="19" t="s">
        <v>80</v>
      </c>
    </row>
    <row r="17" spans="1:12" ht="21.75" customHeight="1">
      <c r="A17" s="39" t="s">
        <v>81</v>
      </c>
      <c r="B17" s="39"/>
      <c r="D17" s="10">
        <v>42002720684</v>
      </c>
      <c r="F17" s="10">
        <v>1351768</v>
      </c>
      <c r="H17" s="10">
        <v>41984151547</v>
      </c>
      <c r="J17" s="10">
        <v>19920905</v>
      </c>
      <c r="L17" s="19" t="s">
        <v>82</v>
      </c>
    </row>
    <row r="18" spans="1:12" ht="21.75" customHeight="1">
      <c r="A18" s="39" t="s">
        <v>83</v>
      </c>
      <c r="B18" s="39"/>
      <c r="D18" s="10">
        <v>19710022770</v>
      </c>
      <c r="F18" s="10">
        <v>1809838384</v>
      </c>
      <c r="H18" s="10">
        <v>7602206233</v>
      </c>
      <c r="J18" s="10">
        <v>13917654921</v>
      </c>
      <c r="L18" s="19" t="s">
        <v>84</v>
      </c>
    </row>
    <row r="19" spans="1:12" ht="21.75" customHeight="1">
      <c r="A19" s="39" t="s">
        <v>85</v>
      </c>
      <c r="B19" s="39"/>
      <c r="D19" s="10">
        <v>2600000000</v>
      </c>
      <c r="F19" s="10">
        <v>0</v>
      </c>
      <c r="H19" s="10">
        <v>0</v>
      </c>
      <c r="J19" s="10">
        <v>2600000000</v>
      </c>
      <c r="L19" s="19" t="s">
        <v>86</v>
      </c>
    </row>
    <row r="20" spans="1:12" ht="21.75" customHeight="1">
      <c r="A20" s="32" t="s">
        <v>87</v>
      </c>
      <c r="B20" s="32"/>
      <c r="D20" s="11">
        <v>0</v>
      </c>
      <c r="F20" s="11">
        <v>30500000000</v>
      </c>
      <c r="H20" s="11">
        <v>0</v>
      </c>
      <c r="J20" s="11">
        <v>30500000000</v>
      </c>
      <c r="L20" s="12" t="s">
        <v>88</v>
      </c>
    </row>
    <row r="21" spans="1:12" ht="21.75" customHeight="1">
      <c r="A21" s="29" t="s">
        <v>21</v>
      </c>
      <c r="B21" s="29"/>
      <c r="D21" s="14">
        <v>199308885010</v>
      </c>
      <c r="F21" s="14">
        <v>69512505585</v>
      </c>
      <c r="H21" s="14">
        <v>88546367705</v>
      </c>
      <c r="J21" s="14">
        <v>180275022890</v>
      </c>
      <c r="L21" s="15">
        <v>0</v>
      </c>
    </row>
  </sheetData>
  <mergeCells count="19">
    <mergeCell ref="A18:B18"/>
    <mergeCell ref="A19:B19"/>
    <mergeCell ref="A20:B20"/>
    <mergeCell ref="A21:B21"/>
    <mergeCell ref="A13:B13"/>
    <mergeCell ref="A14:B14"/>
    <mergeCell ref="A15:B15"/>
    <mergeCell ref="A16:B16"/>
    <mergeCell ref="A17:B17"/>
    <mergeCell ref="A8:B8"/>
    <mergeCell ref="A9:B9"/>
    <mergeCell ref="A10:B10"/>
    <mergeCell ref="A11:B11"/>
    <mergeCell ref="A12:B12"/>
    <mergeCell ref="A1:L1"/>
    <mergeCell ref="A2:L2"/>
    <mergeCell ref="A3:L3"/>
    <mergeCell ref="B5:L5"/>
    <mergeCell ref="F6:H6"/>
  </mergeCells>
  <pageMargins left="0.39" right="0.39" top="0.39" bottom="0.39" header="0" footer="0"/>
  <pageSetup paperSize="0" fitToHeight="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13"/>
  <sheetViews>
    <sheetView rightToLeft="1" workbookViewId="0">
      <selection activeCell="F11" sqref="F11"/>
    </sheetView>
  </sheetViews>
  <sheetFormatPr defaultRowHeight="12.75"/>
  <cols>
    <col min="1" max="1" width="2.5703125" customWidth="1"/>
    <col min="2" max="2" width="44.140625" customWidth="1"/>
    <col min="3" max="3" width="1.28515625" customWidth="1"/>
    <col min="4" max="4" width="11.7109375" customWidth="1"/>
    <col min="5" max="5" width="1.28515625" customWidth="1"/>
    <col min="6" max="6" width="22" customWidth="1"/>
    <col min="7" max="7" width="1.28515625" customWidth="1"/>
    <col min="8" max="8" width="15.5703125" customWidth="1"/>
    <col min="9" max="9" width="1.28515625" customWidth="1"/>
    <col min="10" max="10" width="19.42578125" customWidth="1"/>
    <col min="11" max="11" width="0.28515625" customWidth="1"/>
  </cols>
  <sheetData>
    <row r="1" spans="1:10" ht="29.1" customHeight="1">
      <c r="A1" s="24" t="s">
        <v>0</v>
      </c>
      <c r="B1" s="24"/>
      <c r="C1" s="24"/>
      <c r="D1" s="24"/>
      <c r="E1" s="24"/>
      <c r="F1" s="24"/>
      <c r="G1" s="24"/>
      <c r="H1" s="24"/>
      <c r="I1" s="24"/>
      <c r="J1" s="24"/>
    </row>
    <row r="2" spans="1:10" ht="21.75" customHeight="1">
      <c r="A2" s="24" t="s">
        <v>89</v>
      </c>
      <c r="B2" s="24"/>
      <c r="C2" s="24"/>
      <c r="D2" s="24"/>
      <c r="E2" s="24"/>
      <c r="F2" s="24"/>
      <c r="G2" s="24"/>
      <c r="H2" s="24"/>
      <c r="I2" s="24"/>
      <c r="J2" s="24"/>
    </row>
    <row r="3" spans="1:10" ht="21.75" customHeight="1">
      <c r="A3" s="24" t="s">
        <v>2</v>
      </c>
      <c r="B3" s="24"/>
      <c r="C3" s="24"/>
      <c r="D3" s="24"/>
      <c r="E3" s="24"/>
      <c r="F3" s="24"/>
      <c r="G3" s="24"/>
      <c r="H3" s="24"/>
      <c r="I3" s="24"/>
      <c r="J3" s="24"/>
    </row>
    <row r="4" spans="1:10" ht="14.45" customHeight="1"/>
    <row r="5" spans="1:10" ht="29.1" customHeight="1">
      <c r="A5" s="1" t="s">
        <v>90</v>
      </c>
      <c r="B5" s="26" t="s">
        <v>91</v>
      </c>
      <c r="C5" s="26"/>
      <c r="D5" s="26"/>
      <c r="E5" s="26"/>
      <c r="F5" s="26"/>
      <c r="G5" s="26"/>
      <c r="H5" s="26"/>
      <c r="I5" s="26"/>
      <c r="J5" s="26"/>
    </row>
    <row r="6" spans="1:10" ht="14.45" customHeight="1"/>
    <row r="7" spans="1:10" ht="14.45" customHeight="1">
      <c r="A7" s="27" t="s">
        <v>92</v>
      </c>
      <c r="B7" s="27"/>
      <c r="D7" s="2" t="s">
        <v>93</v>
      </c>
      <c r="F7" s="2" t="s">
        <v>62</v>
      </c>
      <c r="H7" s="2" t="s">
        <v>94</v>
      </c>
      <c r="J7" s="2" t="s">
        <v>95</v>
      </c>
    </row>
    <row r="8" spans="1:10" ht="21.75" customHeight="1">
      <c r="A8" s="30" t="s">
        <v>96</v>
      </c>
      <c r="B8" s="30"/>
      <c r="D8" s="5" t="s">
        <v>97</v>
      </c>
      <c r="F8" s="6">
        <f>-'درآمد سرمایه گذاری در سهام'!U11</f>
        <v>786842130</v>
      </c>
      <c r="H8" s="7">
        <v>-7.41</v>
      </c>
      <c r="J8" s="7">
        <v>-0.13</v>
      </c>
    </row>
    <row r="9" spans="1:10" ht="21.75" customHeight="1">
      <c r="A9" s="39" t="s">
        <v>98</v>
      </c>
      <c r="B9" s="39"/>
      <c r="D9" s="18" t="s">
        <v>99</v>
      </c>
      <c r="F9" s="10">
        <v>383995006</v>
      </c>
      <c r="H9" s="19">
        <v>8.8000000000000007</v>
      </c>
      <c r="J9" s="19">
        <v>0.16</v>
      </c>
    </row>
    <row r="10" spans="1:10" ht="21.75" customHeight="1">
      <c r="A10" s="39" t="s">
        <v>100</v>
      </c>
      <c r="B10" s="39"/>
      <c r="D10" s="18" t="s">
        <v>101</v>
      </c>
      <c r="F10" s="10">
        <v>0</v>
      </c>
      <c r="H10" s="19">
        <v>0</v>
      </c>
      <c r="J10" s="19">
        <v>0</v>
      </c>
    </row>
    <row r="11" spans="1:10" ht="21.75" customHeight="1">
      <c r="A11" s="39" t="s">
        <v>102</v>
      </c>
      <c r="B11" s="39"/>
      <c r="D11" s="18" t="s">
        <v>103</v>
      </c>
      <c r="F11" s="10">
        <v>4303254757</v>
      </c>
      <c r="H11" s="19">
        <v>98.61</v>
      </c>
      <c r="J11" s="19">
        <v>1.76</v>
      </c>
    </row>
    <row r="12" spans="1:10" ht="21.75" customHeight="1">
      <c r="A12" s="32" t="s">
        <v>104</v>
      </c>
      <c r="B12" s="32"/>
      <c r="D12" s="8" t="s">
        <v>105</v>
      </c>
      <c r="F12" s="11">
        <v>0</v>
      </c>
      <c r="H12" s="12">
        <v>0</v>
      </c>
      <c r="J12" s="12">
        <v>0</v>
      </c>
    </row>
    <row r="13" spans="1:10" ht="21.75" customHeight="1">
      <c r="A13" s="29" t="s">
        <v>21</v>
      </c>
      <c r="B13" s="29"/>
      <c r="D13" s="14"/>
      <c r="F13" s="14">
        <v>4363901527</v>
      </c>
      <c r="H13" s="15">
        <v>100</v>
      </c>
      <c r="J13" s="15">
        <v>1.79</v>
      </c>
    </row>
  </sheetData>
  <mergeCells count="11">
    <mergeCell ref="A13:B13"/>
    <mergeCell ref="A8:B8"/>
    <mergeCell ref="A9:B9"/>
    <mergeCell ref="A10:B10"/>
    <mergeCell ref="A11:B11"/>
    <mergeCell ref="A12:B12"/>
    <mergeCell ref="A1:J1"/>
    <mergeCell ref="A2:J2"/>
    <mergeCell ref="A3:J3"/>
    <mergeCell ref="B5:J5"/>
    <mergeCell ref="A7:B7"/>
  </mergeCells>
  <pageMargins left="0.39" right="0.39" top="0.39" bottom="0.39" header="0" footer="0"/>
  <pageSetup paperSize="0" fitToHeight="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W11"/>
  <sheetViews>
    <sheetView rightToLeft="1" workbookViewId="0">
      <selection activeCell="Q18" sqref="Q11:Q18"/>
    </sheetView>
  </sheetViews>
  <sheetFormatPr defaultRowHeight="12.75"/>
  <cols>
    <col min="1" max="1" width="5.140625" customWidth="1"/>
    <col min="2" max="2" width="18.140625" customWidth="1"/>
    <col min="3" max="3" width="1.28515625" customWidth="1"/>
    <col min="4" max="4" width="13" customWidth="1"/>
    <col min="5" max="5" width="1.28515625" customWidth="1"/>
    <col min="6" max="6" width="14.28515625" customWidth="1"/>
    <col min="7" max="7" width="1.28515625" customWidth="1"/>
    <col min="8" max="8" width="13" customWidth="1"/>
    <col min="9" max="9" width="1.28515625" customWidth="1"/>
    <col min="10" max="10" width="13" customWidth="1"/>
    <col min="11" max="11" width="1.28515625" customWidth="1"/>
    <col min="12" max="12" width="15.5703125" customWidth="1"/>
    <col min="13" max="13" width="1.28515625" customWidth="1"/>
    <col min="14" max="14" width="13" customWidth="1"/>
    <col min="15" max="16" width="1.28515625" customWidth="1"/>
    <col min="17" max="17" width="20" customWidth="1"/>
    <col min="18" max="18" width="1.28515625" customWidth="1"/>
    <col min="19" max="19" width="13" customWidth="1"/>
    <col min="20" max="20" width="1.28515625" customWidth="1"/>
    <col min="21" max="21" width="13" customWidth="1"/>
    <col min="22" max="22" width="1.28515625" customWidth="1"/>
    <col min="23" max="23" width="15.5703125" customWidth="1"/>
    <col min="24" max="24" width="0.28515625" customWidth="1"/>
  </cols>
  <sheetData>
    <row r="1" spans="1:23" ht="29.1" customHeight="1">
      <c r="A1" s="24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ht="21.75" customHeight="1">
      <c r="A2" s="24" t="s">
        <v>89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</row>
    <row r="3" spans="1:23" ht="21.75" customHeight="1">
      <c r="A3" s="24" t="s">
        <v>2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</row>
    <row r="4" spans="1:23" ht="14.45" customHeight="1"/>
    <row r="5" spans="1:23" ht="14.45" customHeight="1">
      <c r="A5" s="1" t="s">
        <v>106</v>
      </c>
      <c r="B5" s="26" t="s">
        <v>107</v>
      </c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</row>
    <row r="6" spans="1:23" ht="14.45" customHeight="1">
      <c r="D6" s="27" t="s">
        <v>108</v>
      </c>
      <c r="E6" s="27"/>
      <c r="F6" s="27"/>
      <c r="G6" s="27"/>
      <c r="H6" s="27"/>
      <c r="I6" s="27"/>
      <c r="J6" s="27"/>
      <c r="K6" s="27"/>
      <c r="L6" s="27"/>
      <c r="N6" s="27" t="s">
        <v>109</v>
      </c>
      <c r="O6" s="27"/>
      <c r="P6" s="27"/>
      <c r="Q6" s="27"/>
      <c r="R6" s="27"/>
      <c r="S6" s="27"/>
      <c r="T6" s="27"/>
      <c r="U6" s="27"/>
      <c r="V6" s="27"/>
      <c r="W6" s="27"/>
    </row>
    <row r="7" spans="1:23" ht="14.45" customHeight="1">
      <c r="D7" s="3"/>
      <c r="E7" s="3"/>
      <c r="F7" s="3"/>
      <c r="G7" s="3"/>
      <c r="H7" s="3"/>
      <c r="I7" s="3"/>
      <c r="J7" s="28" t="s">
        <v>21</v>
      </c>
      <c r="K7" s="28"/>
      <c r="L7" s="28"/>
      <c r="N7" s="3"/>
      <c r="O7" s="3"/>
      <c r="P7" s="3"/>
      <c r="Q7" s="3"/>
      <c r="R7" s="3"/>
      <c r="S7" s="3"/>
      <c r="T7" s="3"/>
      <c r="U7" s="28" t="s">
        <v>21</v>
      </c>
      <c r="V7" s="28"/>
      <c r="W7" s="28"/>
    </row>
    <row r="8" spans="1:23" ht="14.45" customHeight="1">
      <c r="A8" s="27" t="s">
        <v>110</v>
      </c>
      <c r="B8" s="27"/>
      <c r="D8" s="2" t="s">
        <v>111</v>
      </c>
      <c r="F8" s="2" t="s">
        <v>112</v>
      </c>
      <c r="H8" s="2" t="s">
        <v>113</v>
      </c>
      <c r="J8" s="4" t="s">
        <v>62</v>
      </c>
      <c r="K8" s="3"/>
      <c r="L8" s="4" t="s">
        <v>94</v>
      </c>
      <c r="N8" s="2" t="s">
        <v>111</v>
      </c>
      <c r="P8" s="27" t="s">
        <v>112</v>
      </c>
      <c r="Q8" s="27"/>
      <c r="S8" s="2" t="s">
        <v>113</v>
      </c>
      <c r="U8" s="4" t="s">
        <v>62</v>
      </c>
      <c r="V8" s="3"/>
      <c r="W8" s="4" t="s">
        <v>94</v>
      </c>
    </row>
    <row r="9" spans="1:23" ht="21.75" customHeight="1">
      <c r="A9" s="30" t="s">
        <v>19</v>
      </c>
      <c r="B9" s="30"/>
      <c r="D9" s="6">
        <v>0</v>
      </c>
      <c r="F9" s="6">
        <v>-656406417</v>
      </c>
      <c r="H9" s="6">
        <v>0</v>
      </c>
      <c r="J9" s="6">
        <v>-656406417</v>
      </c>
      <c r="L9" s="7">
        <v>-15.04</v>
      </c>
      <c r="N9" s="6">
        <v>0</v>
      </c>
      <c r="P9" s="31">
        <v>-591784785</v>
      </c>
      <c r="Q9" s="31"/>
      <c r="S9" s="6">
        <v>0</v>
      </c>
      <c r="U9" s="6">
        <v>-591784785</v>
      </c>
      <c r="W9" s="7">
        <v>-1.96</v>
      </c>
    </row>
    <row r="10" spans="1:23" ht="21.75" customHeight="1">
      <c r="A10" s="32" t="s">
        <v>20</v>
      </c>
      <c r="B10" s="32"/>
      <c r="D10" s="11">
        <v>0</v>
      </c>
      <c r="F10" s="11">
        <v>333058181</v>
      </c>
      <c r="H10" s="11">
        <v>0</v>
      </c>
      <c r="J10" s="11">
        <v>333058181</v>
      </c>
      <c r="L10" s="12">
        <v>7.63</v>
      </c>
      <c r="N10" s="11">
        <v>0</v>
      </c>
      <c r="P10" s="33">
        <v>-195057345</v>
      </c>
      <c r="Q10" s="34"/>
      <c r="S10" s="11">
        <v>0</v>
      </c>
      <c r="U10" s="11">
        <v>-195057345</v>
      </c>
      <c r="W10" s="12">
        <v>-0.64</v>
      </c>
    </row>
    <row r="11" spans="1:23" ht="21.75" customHeight="1">
      <c r="A11" s="29" t="s">
        <v>21</v>
      </c>
      <c r="B11" s="29"/>
      <c r="D11" s="14">
        <v>0</v>
      </c>
      <c r="F11" s="14">
        <v>-323348236</v>
      </c>
      <c r="H11" s="14">
        <v>0</v>
      </c>
      <c r="J11" s="14">
        <v>-323348236</v>
      </c>
      <c r="L11" s="15">
        <v>-7.41</v>
      </c>
      <c r="N11" s="14">
        <v>0</v>
      </c>
      <c r="Q11" s="14">
        <v>-786842130</v>
      </c>
      <c r="S11" s="14">
        <v>0</v>
      </c>
      <c r="U11" s="14">
        <v>-786842130</v>
      </c>
      <c r="W11" s="15">
        <v>-2.6</v>
      </c>
    </row>
  </sheetData>
  <mergeCells count="15">
    <mergeCell ref="A10:B10"/>
    <mergeCell ref="P10:Q10"/>
    <mergeCell ref="A11:B11"/>
    <mergeCell ref="J7:L7"/>
    <mergeCell ref="U7:W7"/>
    <mergeCell ref="A8:B8"/>
    <mergeCell ref="P8:Q8"/>
    <mergeCell ref="A9:B9"/>
    <mergeCell ref="P9:Q9"/>
    <mergeCell ref="A1:W1"/>
    <mergeCell ref="A2:W2"/>
    <mergeCell ref="A3:W3"/>
    <mergeCell ref="B5:W5"/>
    <mergeCell ref="D6:L6"/>
    <mergeCell ref="N6:W6"/>
  </mergeCells>
  <pageMargins left="0.39" right="0.39" top="0.39" bottom="0.39" header="0" footer="0"/>
  <pageSetup paperSize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21</vt:i4>
      </vt:variant>
    </vt:vector>
  </HeadingPairs>
  <TitlesOfParts>
    <vt:vector size="42" baseType="lpstr">
      <vt:lpstr>صورت وضعیت</vt:lpstr>
      <vt:lpstr>سهام</vt:lpstr>
      <vt:lpstr>اوراق مشتقه</vt:lpstr>
      <vt:lpstr>واحدهای صندوق</vt:lpstr>
      <vt:lpstr>اوراق</vt:lpstr>
      <vt:lpstr>تعدیل قیمت</vt:lpstr>
      <vt:lpstr>سپرده</vt:lpstr>
      <vt:lpstr>درآمد</vt:lpstr>
      <vt:lpstr>درآمد سرمایه گذاری در سهام</vt:lpstr>
      <vt:lpstr>درآمد سرمایه گذاری در صندوق</vt:lpstr>
      <vt:lpstr>درآمد سرمایه گذاری در اوراق به</vt:lpstr>
      <vt:lpstr>مبالغ تخصیصی اوراق</vt:lpstr>
      <vt:lpstr>درآمد سپرده بانکی</vt:lpstr>
      <vt:lpstr>سایر درآمدها</vt:lpstr>
      <vt:lpstr>درآمد سود سهام</vt:lpstr>
      <vt:lpstr>درآمد سود صندوق</vt:lpstr>
      <vt:lpstr>سود اوراق بهادار</vt:lpstr>
      <vt:lpstr>سود سپرده بانکی</vt:lpstr>
      <vt:lpstr>درآمد ناشی از فروش</vt:lpstr>
      <vt:lpstr>درآمد اعمال اختیار</vt:lpstr>
      <vt:lpstr>درآمد ناشی از تغییر قیمت اوراق</vt:lpstr>
      <vt:lpstr>اوراق!Print_Area</vt:lpstr>
      <vt:lpstr>'اوراق مشتقه'!Print_Area</vt:lpstr>
      <vt:lpstr>'تعدیل قیمت'!Print_Area</vt:lpstr>
      <vt:lpstr>درآمد!Print_Area</vt:lpstr>
      <vt:lpstr>'درآمد اعمال اختیار'!Print_Area</vt:lpstr>
      <vt:lpstr>'درآمد سپرده بانکی'!Print_Area</vt:lpstr>
      <vt:lpstr>'درآمد سرمایه گذاری در اوراق به'!Print_Area</vt:lpstr>
      <vt:lpstr>'درآمد سرمایه گذاری در سهام'!Print_Area</vt:lpstr>
      <vt:lpstr>'درآمد سرمایه گذاری در صندوق'!Print_Area</vt:lpstr>
      <vt:lpstr>'درآمد سود سهام'!Print_Area</vt:lpstr>
      <vt:lpstr>'درآمد سود صندوق'!Print_Area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سهام!Print_Area</vt:lpstr>
      <vt:lpstr>'سود اوراق بهادار'!Print_Area</vt:lpstr>
      <vt:lpstr>'سود سپرده بانکی'!Print_Area</vt:lpstr>
      <vt:lpstr>'صورت وضعیت'!Print_Area</vt:lpstr>
      <vt:lpstr>'مبالغ تخصیصی اوراق'!Print_Area</vt:lpstr>
      <vt:lpstr>'واحدهای صندوق'!Print_Area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sara nourozi</dc:creator>
  <dc:description/>
  <cp:lastModifiedBy>sara nourozi</cp:lastModifiedBy>
  <dcterms:created xsi:type="dcterms:W3CDTF">2025-01-25T12:16:11Z</dcterms:created>
  <dcterms:modified xsi:type="dcterms:W3CDTF">2025-01-26T10:03:49Z</dcterms:modified>
</cp:coreProperties>
</file>