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حامی نوآفرین\دی 1403\"/>
    </mc:Choice>
  </mc:AlternateContent>
  <xr:revisionPtr revIDLastSave="0" documentId="13_ncr:1_{1625D447-135C-402D-9861-10AFD49F21CC}" xr6:coauthVersionLast="47" xr6:coauthVersionMax="47" xr10:uidLastSave="{00000000-0000-0000-0000-000000000000}"/>
  <bookViews>
    <workbookView xWindow="-120" yWindow="-120" windowWidth="29040" windowHeight="15720" firstSheet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بانکی'!$A$1:$K$21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اوراق'!$A$1:$S$11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سپرده!$A$1:$M$21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8" l="1"/>
</calcChain>
</file>

<file path=xl/sharedStrings.xml><?xml version="1.0" encoding="utf-8"?>
<sst xmlns="http://schemas.openxmlformats.org/spreadsheetml/2006/main" count="459" uniqueCount="188">
  <si>
    <t>صندوق اختصاصی بازارگردانی حامی نوآفرین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</si>
  <si>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</si>
  <si>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</si>
  <si>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</si>
  <si>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</si>
  <si>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</si>
  <si>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</si>
  <si>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</si>
  <si>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</si>
  <si>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</si>
  <si>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</si>
  <si>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</si>
  <si>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</si>
  <si>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</si>
  <si>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</si>
  <si>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</si>
  <si>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</si>
  <si>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</si>
  <si>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</si>
  <si>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</si>
  <si>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</si>
  <si>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</si>
  <si>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</si>
  <si>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</si>
  <si>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</si>
  <si>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</si>
  <si>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</si>
  <si>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</si>
  <si>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</si>
  <si>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</si>
  <si>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</si>
  <si>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</si>
  <si>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</si>
  <si>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</si>
  <si>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</si>
  <si>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</si>
  <si>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</si>
  <si>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</si>
  <si>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</si>
  <si>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</si>
  <si>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</si>
  <si>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</si>
  <si>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</si>
  <si>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</si>
  <si>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</si>
  <si>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</si>
  <si>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</si>
  <si>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</si>
  <si>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</si>
  <si>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</si>
  <si>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</si>
  <si>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</si>
  <si>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</si>
  <si>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</si>
  <si>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</si>
  <si>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</si>
  <si>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</si>
  <si>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</si>
  <si>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</si>
  <si>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</si>
  <si>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</si>
  <si>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</si>
  <si>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</si>
  <si>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</si>
  <si>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</si>
  <si>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 148.9967.1466543.1</t>
  </si>
  <si>
    <t>0.02%</t>
  </si>
  <si>
    <t>سپرده بلند مدت بانک گردشگری میدان هروی 148.333.1466543.1</t>
  </si>
  <si>
    <t>14.14%</t>
  </si>
  <si>
    <t>سپرده بلند مدت بانک گردشگری میدان هروی 148.333.1466543.2</t>
  </si>
  <si>
    <t>4.90%</t>
  </si>
  <si>
    <t>سپرده بلند مدت بانک گردشگری میدان هروی 148.333.1466543.4</t>
  </si>
  <si>
    <t>28.57%</t>
  </si>
  <si>
    <t>سپرده بلند مدت بانک گردشگری میدان هروی 148.333.1466543.5</t>
  </si>
  <si>
    <t>2.37%</t>
  </si>
  <si>
    <t>سپرده بلند مدت بانک گردشگری میدان هروی 148.333.1466543.6</t>
  </si>
  <si>
    <t>0.76%</t>
  </si>
  <si>
    <t>سپرده بلند مدت بانک گردشگری میدان هروی 148.333.1466543.7</t>
  </si>
  <si>
    <t>1.80%</t>
  </si>
  <si>
    <t>سپرده بلند مدت بانک گردشگری میدان هروی 148.333.1466543.3</t>
  </si>
  <si>
    <t>1.84%</t>
  </si>
  <si>
    <t>سپرده کوتاه مدت بانک ملت آذرنوش 2383549049</t>
  </si>
  <si>
    <t>0.01%</t>
  </si>
  <si>
    <t>سپرده کوتاه مدت بانک ملت آذرنوش 2383550564</t>
  </si>
  <si>
    <t>5.68%</t>
  </si>
  <si>
    <t>سپرده بلند مدت بانک گردشگری میدان هروی 148.333.1466543.8</t>
  </si>
  <si>
    <t>1.06%</t>
  </si>
  <si>
    <t>سپرده بلند مدت بانک گردشگری میدان هروی 148.301.1466543.1</t>
  </si>
  <si>
    <t>12.45%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</si>
  <si>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</si>
  <si>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</si>
  <si>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</si>
  <si>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</si>
  <si>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</si>
  <si>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</si>
  <si>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</si>
  <si>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</si>
  <si>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</si>
  <si>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</si>
  <si>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</si>
  <si>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</si>
  <si>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</si>
  <si>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</si>
  <si>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</si>
  <si>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</si>
  <si>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</si>
  <si>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</si>
  <si>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</si>
  <si>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</si>
  <si>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</si>
  <si>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</si>
  <si>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</si>
  <si>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</si>
  <si>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</si>
  <si>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</si>
  <si>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</si>
  <si>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</si>
  <si>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</si>
  <si>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</si>
  <si>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</si>
  <si>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</si>
  <si>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</si>
  <si>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</si>
  <si>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</si>
  <si>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</si>
  <si>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</si>
  <si>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</si>
  <si>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</si>
  <si>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</si>
  <si>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</si>
  <si>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</si>
  <si>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</si>
  <si>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</si>
  <si>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</si>
  <si>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</si>
  <si>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</si>
  <si>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</si>
  <si>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</si>
  <si>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</si>
  <si>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</si>
  <si>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</si>
  <si>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</si>
  <si>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</si>
  <si>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</si>
  <si>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</si>
  <si>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</si>
  <si>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</si>
  <si>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</si>
  <si>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</si>
  <si>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</si>
  <si>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میدان هروی 148.1405.1466543.1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</si>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</sst>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4486275</xdr:colOff>
      <xdr:row>4</xdr:row>
      <xdr:rowOff>371475</xdr:rowOff>
    </xdr:from>
    <xdr:to>
      <xdr:col>2</xdr:col>
      <xdr:colOff>610158</xdr:colOff>
      <xdr:row>13</xdr:row>
      <xdr:rowOff>124385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61CAC7-1D70-C002-C82C-A4B99185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52842" y="137160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5" sqref="A5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4" t="s">
        <v>0</v>
      </c>
      <c r="B1" s="24"/>
      <c r="C1" s="24"/>
    </row>
    <row r="2" spans="1:3" ht="21.75" customHeight="1">
      <c r="A2" s="24" t="s">
        <v>1</v>
      </c>
      <c r="B2" s="24"/>
      <c r="C2" s="24"/>
    </row>
    <row r="3" spans="1:3" ht="21.75" customHeight="1">
      <c r="A3" s="24" t="s">
        <v>2</v>
      </c>
      <c r="B3" s="24"/>
      <c r="C3" s="24"/>
    </row>
    <row r="4" spans="1:3" ht="7.35" customHeight="1"/>
    <row r="5" spans="1:3" ht="123.6" customHeight="1">
      <c r="B5" s="25"/>
    </row>
    <row r="6" spans="1:3" ht="123.6" customHeight="1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Q10" sqref="Q1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/>
    <row r="5" spans="1:23" ht="14.45" customHeight="1">
      <c r="A5" s="1" t="s">
        <v>114</v>
      </c>
      <c r="B5" s="26" t="s">
        <v>115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>
      <c r="D6" s="27" t="s">
        <v>108</v>
      </c>
      <c r="E6" s="27"/>
      <c r="F6" s="27"/>
      <c r="G6" s="27"/>
      <c r="H6" s="27"/>
      <c r="I6" s="27"/>
      <c r="J6" s="27"/>
      <c r="K6" s="27"/>
      <c r="L6" s="27"/>
      <c r="N6" s="27" t="s">
        <v>109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>
      <c r="D7" s="3"/>
      <c r="E7" s="3"/>
      <c r="F7" s="3"/>
      <c r="G7" s="3"/>
      <c r="H7" s="3"/>
      <c r="I7" s="3"/>
      <c r="J7" s="28" t="s">
        <v>21</v>
      </c>
      <c r="K7" s="28"/>
      <c r="L7" s="28"/>
      <c r="N7" s="3"/>
      <c r="O7" s="3"/>
      <c r="P7" s="3"/>
      <c r="Q7" s="3"/>
      <c r="R7" s="3"/>
      <c r="S7" s="3"/>
      <c r="T7" s="3"/>
      <c r="U7" s="28" t="s">
        <v>21</v>
      </c>
      <c r="V7" s="28"/>
      <c r="W7" s="28"/>
    </row>
    <row r="8" spans="1:23" ht="14.45" customHeight="1">
      <c r="A8" s="27" t="s">
        <v>38</v>
      </c>
      <c r="B8" s="27"/>
      <c r="D8" s="2" t="s">
        <v>116</v>
      </c>
      <c r="F8" s="2" t="s">
        <v>112</v>
      </c>
      <c r="H8" s="2" t="s">
        <v>113</v>
      </c>
      <c r="J8" s="4" t="s">
        <v>62</v>
      </c>
      <c r="K8" s="3"/>
      <c r="L8" s="4" t="s">
        <v>94</v>
      </c>
      <c r="N8" s="2" t="s">
        <v>116</v>
      </c>
      <c r="P8" s="27" t="s">
        <v>112</v>
      </c>
      <c r="Q8" s="27"/>
      <c r="S8" s="2" t="s">
        <v>113</v>
      </c>
      <c r="U8" s="4" t="s">
        <v>62</v>
      </c>
      <c r="V8" s="3"/>
      <c r="W8" s="4" t="s">
        <v>94</v>
      </c>
    </row>
    <row r="9" spans="1:23" ht="21.75" customHeight="1">
      <c r="A9" s="37" t="s">
        <v>41</v>
      </c>
      <c r="B9" s="37"/>
      <c r="D9" s="16">
        <v>0</v>
      </c>
      <c r="F9" s="16">
        <v>383995006</v>
      </c>
      <c r="H9" s="16">
        <v>0</v>
      </c>
      <c r="J9" s="16">
        <v>383995006</v>
      </c>
      <c r="L9" s="17">
        <v>8.8000000000000007</v>
      </c>
      <c r="N9" s="16">
        <v>0</v>
      </c>
      <c r="P9" s="31">
        <v>528163282</v>
      </c>
      <c r="Q9" s="38"/>
      <c r="S9" s="16">
        <v>0</v>
      </c>
      <c r="U9" s="16">
        <v>528163282</v>
      </c>
      <c r="W9" s="17">
        <v>1.75</v>
      </c>
    </row>
    <row r="10" spans="1:23" ht="21.75" customHeight="1">
      <c r="A10" s="29" t="s">
        <v>21</v>
      </c>
      <c r="B10" s="29"/>
      <c r="D10" s="14">
        <v>0</v>
      </c>
      <c r="F10" s="14">
        <v>383995006</v>
      </c>
      <c r="H10" s="14">
        <v>0</v>
      </c>
      <c r="J10" s="14">
        <v>383995006</v>
      </c>
      <c r="L10" s="15">
        <v>8.8000000000000007</v>
      </c>
      <c r="N10" s="14">
        <v>0</v>
      </c>
      <c r="Q10" s="14">
        <v>528163282</v>
      </c>
      <c r="S10" s="14">
        <v>0</v>
      </c>
      <c r="U10" s="14">
        <v>528163282</v>
      </c>
      <c r="W10" s="15">
        <v>1.75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/>
    <row r="5" spans="1:18" ht="14.45" customHeight="1">
      <c r="A5" s="1" t="s">
        <v>117</v>
      </c>
      <c r="B5" s="26" t="s">
        <v>118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>
      <c r="D6" s="27" t="s">
        <v>108</v>
      </c>
      <c r="E6" s="27"/>
      <c r="F6" s="27"/>
      <c r="G6" s="27"/>
      <c r="H6" s="27"/>
      <c r="I6" s="27"/>
      <c r="J6" s="27"/>
      <c r="L6" s="27" t="s">
        <v>109</v>
      </c>
      <c r="M6" s="27"/>
      <c r="N6" s="27"/>
      <c r="O6" s="27"/>
      <c r="P6" s="27"/>
      <c r="Q6" s="27"/>
      <c r="R6" s="27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27" t="s">
        <v>119</v>
      </c>
      <c r="B8" s="27"/>
      <c r="D8" s="2" t="s">
        <v>120</v>
      </c>
      <c r="F8" s="2" t="s">
        <v>112</v>
      </c>
      <c r="H8" s="2" t="s">
        <v>113</v>
      </c>
      <c r="J8" s="2" t="s">
        <v>21</v>
      </c>
      <c r="L8" s="2" t="s">
        <v>120</v>
      </c>
      <c r="N8" s="2" t="s">
        <v>112</v>
      </c>
      <c r="P8" s="2" t="s">
        <v>113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/>
    <row r="5" spans="1:17" ht="14.45" customHeight="1">
      <c r="A5" s="1" t="s">
        <v>121</v>
      </c>
      <c r="B5" s="26" t="s">
        <v>122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>
      <c r="M6" s="40" t="s">
        <v>123</v>
      </c>
      <c r="Q6" s="40" t="s">
        <v>124</v>
      </c>
    </row>
    <row r="7" spans="1:17" ht="14.45" customHeight="1">
      <c r="A7" s="27" t="s">
        <v>125</v>
      </c>
      <c r="B7" s="27"/>
      <c r="D7" s="2" t="s">
        <v>126</v>
      </c>
      <c r="F7" s="2" t="s">
        <v>127</v>
      </c>
      <c r="H7" s="2" t="s">
        <v>32</v>
      </c>
      <c r="J7" s="27" t="s">
        <v>128</v>
      </c>
      <c r="K7" s="27"/>
      <c r="M7" s="40"/>
      <c r="O7" s="2" t="s">
        <v>129</v>
      </c>
      <c r="Q7" s="40"/>
    </row>
    <row r="8" spans="1:17" ht="14.45" customHeight="1">
      <c r="A8" s="28" t="s">
        <v>130</v>
      </c>
      <c r="B8" s="44"/>
      <c r="D8" s="28" t="s">
        <v>131</v>
      </c>
      <c r="F8" s="4" t="s">
        <v>132</v>
      </c>
      <c r="H8" s="3"/>
      <c r="J8" s="3"/>
      <c r="K8" s="3"/>
      <c r="M8" s="3"/>
      <c r="O8" s="3"/>
      <c r="Q8" s="3"/>
    </row>
    <row r="9" spans="1:17" ht="14.45" customHeight="1">
      <c r="A9" s="27"/>
      <c r="B9" s="27"/>
      <c r="D9" s="27"/>
      <c r="F9" s="4" t="s">
        <v>133</v>
      </c>
    </row>
    <row r="10" spans="1:17" ht="14.45" customHeight="1">
      <c r="A10" s="28" t="s">
        <v>130</v>
      </c>
      <c r="B10" s="44"/>
      <c r="D10" s="28" t="s">
        <v>134</v>
      </c>
      <c r="F10" s="4" t="s">
        <v>132</v>
      </c>
    </row>
    <row r="11" spans="1:17" ht="14.45" customHeight="1">
      <c r="A11" s="27"/>
      <c r="B11" s="27"/>
      <c r="D11" s="27"/>
      <c r="F11" s="4" t="s">
        <v>135</v>
      </c>
    </row>
    <row r="12" spans="1:17" ht="65.45" customHeight="1">
      <c r="A12" s="41" t="s">
        <v>136</v>
      </c>
      <c r="B12" s="41"/>
      <c r="D12" s="21" t="s">
        <v>137</v>
      </c>
      <c r="F12" s="4" t="s">
        <v>138</v>
      </c>
    </row>
    <row r="13" spans="1:17" ht="14.45" customHeight="1">
      <c r="A13" s="41" t="s">
        <v>139</v>
      </c>
      <c r="B13" s="42"/>
      <c r="D13" s="41" t="s">
        <v>139</v>
      </c>
      <c r="F13" s="4" t="s">
        <v>140</v>
      </c>
    </row>
    <row r="14" spans="1:17" ht="14.45" customHeight="1">
      <c r="A14" s="43"/>
      <c r="B14" s="43"/>
      <c r="D14" s="43"/>
      <c r="F14" s="4" t="s">
        <v>141</v>
      </c>
    </row>
    <row r="15" spans="1:17" ht="14.45" customHeight="1">
      <c r="A15" s="43"/>
      <c r="B15" s="43"/>
      <c r="D15" s="43"/>
      <c r="F15" s="4" t="s">
        <v>142</v>
      </c>
    </row>
    <row r="16" spans="1:17" ht="14.45" customHeight="1">
      <c r="A16" s="40"/>
      <c r="B16" s="40"/>
      <c r="D16" s="40"/>
      <c r="F16" s="4" t="s">
        <v>143</v>
      </c>
    </row>
    <row r="17" spans="1:10" ht="14.45" customHeight="1">
      <c r="A17" s="3"/>
      <c r="B17" s="3"/>
      <c r="D17" s="3"/>
      <c r="F17" s="3"/>
    </row>
    <row r="18" spans="1:10" ht="14.45" customHeight="1">
      <c r="A18" s="27" t="s">
        <v>144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sqref="A1:J1"/>
    </sheetView>
  </sheetViews>
  <sheetFormatPr defaultRowHeight="12.75"/>
  <cols>
    <col min="1" max="1" width="5.140625" customWidth="1"/>
    <col min="2" max="2" width="47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/>
    <row r="5" spans="1:10" ht="14.45" customHeight="1">
      <c r="A5" s="1" t="s">
        <v>145</v>
      </c>
      <c r="B5" s="26" t="s">
        <v>146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>
      <c r="D6" s="27" t="s">
        <v>108</v>
      </c>
      <c r="E6" s="27"/>
      <c r="F6" s="27"/>
      <c r="H6" s="27" t="s">
        <v>109</v>
      </c>
      <c r="I6" s="27"/>
      <c r="J6" s="27"/>
    </row>
    <row r="7" spans="1:10" ht="36.4" customHeight="1">
      <c r="A7" s="27" t="s">
        <v>147</v>
      </c>
      <c r="B7" s="27"/>
      <c r="D7" s="21" t="s">
        <v>148</v>
      </c>
      <c r="E7" s="3"/>
      <c r="F7" s="21" t="s">
        <v>149</v>
      </c>
      <c r="H7" s="21" t="s">
        <v>148</v>
      </c>
      <c r="I7" s="3"/>
      <c r="J7" s="21" t="s">
        <v>149</v>
      </c>
    </row>
    <row r="8" spans="1:10" ht="21.75" customHeight="1">
      <c r="A8" s="30" t="s">
        <v>65</v>
      </c>
      <c r="B8" s="30"/>
      <c r="D8" s="6">
        <v>171608</v>
      </c>
      <c r="F8" s="7"/>
      <c r="H8" s="6">
        <v>55496110</v>
      </c>
      <c r="J8" s="7"/>
    </row>
    <row r="9" spans="1:10" ht="21.75" customHeight="1">
      <c r="A9" s="39" t="s">
        <v>150</v>
      </c>
      <c r="B9" s="39"/>
      <c r="D9" s="10">
        <v>0</v>
      </c>
      <c r="F9" s="19"/>
      <c r="H9" s="10">
        <v>8417260270</v>
      </c>
      <c r="J9" s="19"/>
    </row>
    <row r="10" spans="1:10" ht="21.75" customHeight="1">
      <c r="A10" s="39" t="s">
        <v>67</v>
      </c>
      <c r="B10" s="39"/>
      <c r="D10" s="10">
        <v>811664383</v>
      </c>
      <c r="F10" s="19"/>
      <c r="H10" s="10">
        <v>8222846508</v>
      </c>
      <c r="J10" s="19"/>
    </row>
    <row r="11" spans="1:10" ht="21.75" customHeight="1">
      <c r="A11" s="39" t="s">
        <v>69</v>
      </c>
      <c r="B11" s="39"/>
      <c r="D11" s="10">
        <v>295890410</v>
      </c>
      <c r="F11" s="19"/>
      <c r="H11" s="10">
        <v>2524635067</v>
      </c>
      <c r="J11" s="19"/>
    </row>
    <row r="12" spans="1:10" ht="21.75" customHeight="1">
      <c r="A12" s="39" t="s">
        <v>71</v>
      </c>
      <c r="B12" s="39"/>
      <c r="D12" s="10">
        <v>2070289690</v>
      </c>
      <c r="F12" s="19"/>
      <c r="H12" s="10">
        <v>8625578251</v>
      </c>
      <c r="J12" s="19"/>
    </row>
    <row r="13" spans="1:10" ht="21.75" customHeight="1">
      <c r="A13" s="39" t="s">
        <v>73</v>
      </c>
      <c r="B13" s="39"/>
      <c r="D13" s="10">
        <v>162030089</v>
      </c>
      <c r="F13" s="19"/>
      <c r="H13" s="10">
        <v>705182558</v>
      </c>
      <c r="J13" s="19"/>
    </row>
    <row r="14" spans="1:10" ht="21.75" customHeight="1">
      <c r="A14" s="39" t="s">
        <v>75</v>
      </c>
      <c r="B14" s="39"/>
      <c r="D14" s="10">
        <v>70461492</v>
      </c>
      <c r="F14" s="19"/>
      <c r="H14" s="10">
        <v>288597559</v>
      </c>
      <c r="J14" s="19"/>
    </row>
    <row r="15" spans="1:10" ht="21.75" customHeight="1">
      <c r="A15" s="39" t="s">
        <v>77</v>
      </c>
      <c r="B15" s="39"/>
      <c r="D15" s="10">
        <v>122919377</v>
      </c>
      <c r="F15" s="19"/>
      <c r="H15" s="10">
        <v>238625641</v>
      </c>
      <c r="J15" s="19"/>
    </row>
    <row r="16" spans="1:10" ht="21.75" customHeight="1">
      <c r="A16" s="39" t="s">
        <v>79</v>
      </c>
      <c r="B16" s="39"/>
      <c r="D16" s="10">
        <v>110958904</v>
      </c>
      <c r="F16" s="19"/>
      <c r="H16" s="10">
        <v>743242743</v>
      </c>
      <c r="J16" s="19"/>
    </row>
    <row r="17" spans="1:10" ht="21.75" customHeight="1">
      <c r="A17" s="39" t="s">
        <v>81</v>
      </c>
      <c r="B17" s="39"/>
      <c r="D17" s="10">
        <v>1351768</v>
      </c>
      <c r="F17" s="19"/>
      <c r="H17" s="10">
        <v>1351768</v>
      </c>
      <c r="J17" s="19"/>
    </row>
    <row r="18" spans="1:10" ht="21.75" customHeight="1">
      <c r="A18" s="39" t="s">
        <v>83</v>
      </c>
      <c r="B18" s="39"/>
      <c r="D18" s="10">
        <v>93407448</v>
      </c>
      <c r="F18" s="19"/>
      <c r="H18" s="10">
        <v>93407448</v>
      </c>
      <c r="J18" s="19"/>
    </row>
    <row r="19" spans="1:10" ht="21.75" customHeight="1">
      <c r="A19" s="39" t="s">
        <v>85</v>
      </c>
      <c r="B19" s="39"/>
      <c r="D19" s="10">
        <v>64109588</v>
      </c>
      <c r="F19" s="19"/>
      <c r="H19" s="10">
        <v>89683352</v>
      </c>
      <c r="J19" s="19"/>
    </row>
    <row r="20" spans="1:10" ht="21.75" customHeight="1">
      <c r="A20" s="32" t="s">
        <v>87</v>
      </c>
      <c r="B20" s="32"/>
      <c r="D20" s="11">
        <v>500000000</v>
      </c>
      <c r="F20" s="12"/>
      <c r="H20" s="11">
        <v>500000000</v>
      </c>
      <c r="J20" s="12"/>
    </row>
    <row r="21" spans="1:10" ht="21.75" customHeight="1">
      <c r="A21" s="29" t="s">
        <v>21</v>
      </c>
      <c r="B21" s="29"/>
      <c r="D21" s="14">
        <v>4303254757</v>
      </c>
      <c r="F21" s="14"/>
      <c r="H21" s="14">
        <v>30505907275</v>
      </c>
      <c r="J21" s="14"/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4" t="s">
        <v>0</v>
      </c>
      <c r="B1" s="24"/>
      <c r="C1" s="24"/>
      <c r="D1" s="24"/>
      <c r="E1" s="24"/>
      <c r="F1" s="24"/>
    </row>
    <row r="2" spans="1:6" ht="21.75" customHeight="1">
      <c r="A2" s="24" t="s">
        <v>89</v>
      </c>
      <c r="B2" s="24"/>
      <c r="C2" s="24"/>
      <c r="D2" s="24"/>
      <c r="E2" s="24"/>
      <c r="F2" s="24"/>
    </row>
    <row r="3" spans="1:6" ht="21.75" customHeight="1">
      <c r="A3" s="24" t="s">
        <v>2</v>
      </c>
      <c r="B3" s="24"/>
      <c r="C3" s="24"/>
      <c r="D3" s="24"/>
      <c r="E3" s="24"/>
      <c r="F3" s="24"/>
    </row>
    <row r="4" spans="1:6" ht="14.45" customHeight="1"/>
    <row r="5" spans="1:6" ht="29.1" customHeight="1">
      <c r="A5" s="1" t="s">
        <v>151</v>
      </c>
      <c r="B5" s="26" t="s">
        <v>104</v>
      </c>
      <c r="C5" s="26"/>
      <c r="D5" s="26"/>
      <c r="E5" s="26"/>
      <c r="F5" s="26"/>
    </row>
    <row r="6" spans="1:6" ht="14.45" customHeight="1">
      <c r="D6" s="2" t="s">
        <v>108</v>
      </c>
      <c r="F6" s="2" t="s">
        <v>9</v>
      </c>
    </row>
    <row r="7" spans="1:6" ht="14.45" customHeight="1">
      <c r="A7" s="27" t="s">
        <v>104</v>
      </c>
      <c r="B7" s="27"/>
      <c r="D7" s="4" t="s">
        <v>62</v>
      </c>
      <c r="F7" s="4" t="s">
        <v>62</v>
      </c>
    </row>
    <row r="8" spans="1:6" ht="21.75" customHeight="1">
      <c r="A8" s="30" t="s">
        <v>104</v>
      </c>
      <c r="B8" s="30"/>
      <c r="D8" s="6">
        <v>0</v>
      </c>
      <c r="F8" s="6">
        <v>0</v>
      </c>
    </row>
    <row r="9" spans="1:6" ht="21.75" customHeight="1">
      <c r="A9" s="39" t="s">
        <v>152</v>
      </c>
      <c r="B9" s="39"/>
      <c r="D9" s="10">
        <v>0</v>
      </c>
      <c r="F9" s="10">
        <v>0</v>
      </c>
    </row>
    <row r="10" spans="1:6" ht="21.75" customHeight="1">
      <c r="A10" s="32" t="s">
        <v>153</v>
      </c>
      <c r="B10" s="32"/>
      <c r="D10" s="11">
        <v>0</v>
      </c>
      <c r="F10" s="11">
        <v>0</v>
      </c>
    </row>
    <row r="11" spans="1:6" ht="21.75" customHeight="1">
      <c r="A11" s="29" t="s">
        <v>21</v>
      </c>
      <c r="B11" s="29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/>
    <row r="5" spans="1:19" ht="14.45" customHeight="1">
      <c r="A5" s="26" t="s">
        <v>111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>
      <c r="A6" s="27" t="s">
        <v>23</v>
      </c>
      <c r="C6" s="27" t="s">
        <v>154</v>
      </c>
      <c r="D6" s="27"/>
      <c r="E6" s="27"/>
      <c r="F6" s="27"/>
      <c r="G6" s="27"/>
      <c r="I6" s="27" t="s">
        <v>108</v>
      </c>
      <c r="J6" s="27"/>
      <c r="K6" s="27"/>
      <c r="L6" s="27"/>
      <c r="M6" s="27"/>
      <c r="O6" s="27" t="s">
        <v>109</v>
      </c>
      <c r="P6" s="27"/>
      <c r="Q6" s="27"/>
      <c r="R6" s="27"/>
      <c r="S6" s="27"/>
    </row>
    <row r="7" spans="1:19" ht="29.1" customHeight="1">
      <c r="A7" s="27"/>
      <c r="C7" s="21" t="s">
        <v>155</v>
      </c>
      <c r="D7" s="3"/>
      <c r="E7" s="21" t="s">
        <v>156</v>
      </c>
      <c r="F7" s="3"/>
      <c r="G7" s="21" t="s">
        <v>157</v>
      </c>
      <c r="I7" s="21" t="s">
        <v>158</v>
      </c>
      <c r="J7" s="3"/>
      <c r="K7" s="21" t="s">
        <v>159</v>
      </c>
      <c r="L7" s="3"/>
      <c r="M7" s="21" t="s">
        <v>160</v>
      </c>
      <c r="O7" s="21" t="s">
        <v>158</v>
      </c>
      <c r="P7" s="3"/>
      <c r="Q7" s="21" t="s">
        <v>159</v>
      </c>
      <c r="R7" s="3"/>
      <c r="S7" s="21" t="s">
        <v>160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/>
    <row r="5" spans="1:11" ht="14.45" customHeight="1">
      <c r="A5" s="26" t="s">
        <v>116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>
      <c r="I6" s="2" t="s">
        <v>108</v>
      </c>
      <c r="K6" s="2" t="s">
        <v>109</v>
      </c>
    </row>
    <row r="7" spans="1:11" ht="29.1" customHeight="1">
      <c r="A7" s="2" t="s">
        <v>161</v>
      </c>
      <c r="C7" s="20" t="s">
        <v>162</v>
      </c>
      <c r="E7" s="20" t="s">
        <v>163</v>
      </c>
      <c r="G7" s="20" t="s">
        <v>164</v>
      </c>
      <c r="I7" s="21" t="s">
        <v>165</v>
      </c>
      <c r="K7" s="21" t="s">
        <v>165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/>
    <row r="5" spans="1:19" ht="14.45" customHeight="1">
      <c r="A5" s="26" t="s">
        <v>166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>
      <c r="A6" s="27" t="s">
        <v>92</v>
      </c>
      <c r="I6" s="27" t="s">
        <v>108</v>
      </c>
      <c r="J6" s="27"/>
      <c r="K6" s="27"/>
      <c r="L6" s="27"/>
      <c r="M6" s="27"/>
      <c r="O6" s="27" t="s">
        <v>109</v>
      </c>
      <c r="P6" s="27"/>
      <c r="Q6" s="27"/>
      <c r="R6" s="27"/>
      <c r="S6" s="27"/>
    </row>
    <row r="7" spans="1:19" ht="29.1" customHeight="1">
      <c r="A7" s="27"/>
      <c r="C7" s="20" t="s">
        <v>167</v>
      </c>
      <c r="E7" s="20" t="s">
        <v>49</v>
      </c>
      <c r="G7" s="20" t="s">
        <v>168</v>
      </c>
      <c r="I7" s="21" t="s">
        <v>169</v>
      </c>
      <c r="J7" s="3"/>
      <c r="K7" s="21" t="s">
        <v>159</v>
      </c>
      <c r="L7" s="3"/>
      <c r="M7" s="21" t="s">
        <v>170</v>
      </c>
      <c r="O7" s="21" t="s">
        <v>169</v>
      </c>
      <c r="P7" s="3"/>
      <c r="Q7" s="21" t="s">
        <v>159</v>
      </c>
      <c r="R7" s="3"/>
      <c r="S7" s="21" t="s">
        <v>170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workbookViewId="0">
      <selection activeCell="K21" sqref="K21"/>
    </sheetView>
  </sheetViews>
  <sheetFormatPr defaultRowHeight="12.75"/>
  <cols>
    <col min="1" max="1" width="56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/>
    <row r="5" spans="1:13" ht="14.45" customHeight="1">
      <c r="A5" s="26" t="s">
        <v>171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>
      <c r="A6" s="27" t="s">
        <v>92</v>
      </c>
      <c r="C6" s="27" t="s">
        <v>108</v>
      </c>
      <c r="D6" s="27"/>
      <c r="E6" s="27"/>
      <c r="F6" s="27"/>
      <c r="G6" s="27"/>
      <c r="I6" s="27" t="s">
        <v>109</v>
      </c>
      <c r="J6" s="27"/>
      <c r="K6" s="27"/>
      <c r="L6" s="27"/>
      <c r="M6" s="27"/>
    </row>
    <row r="7" spans="1:13" ht="29.1" customHeight="1">
      <c r="A7" s="27"/>
      <c r="C7" s="21" t="s">
        <v>169</v>
      </c>
      <c r="D7" s="3"/>
      <c r="E7" s="21" t="s">
        <v>159</v>
      </c>
      <c r="F7" s="3"/>
      <c r="G7" s="21" t="s">
        <v>170</v>
      </c>
      <c r="I7" s="21" t="s">
        <v>169</v>
      </c>
      <c r="J7" s="3"/>
      <c r="K7" s="21" t="s">
        <v>159</v>
      </c>
      <c r="L7" s="3"/>
      <c r="M7" s="21" t="s">
        <v>170</v>
      </c>
    </row>
    <row r="8" spans="1:13" ht="21.75" customHeight="1">
      <c r="A8" s="5" t="s">
        <v>65</v>
      </c>
      <c r="C8" s="6">
        <v>171608</v>
      </c>
      <c r="E8" s="6">
        <v>0</v>
      </c>
      <c r="G8" s="6">
        <v>171608</v>
      </c>
      <c r="I8" s="6">
        <v>55496110</v>
      </c>
      <c r="K8" s="6">
        <v>0</v>
      </c>
      <c r="M8" s="6">
        <v>55496110</v>
      </c>
    </row>
    <row r="9" spans="1:13" ht="21.75" customHeight="1">
      <c r="A9" s="18" t="s">
        <v>150</v>
      </c>
      <c r="C9" s="10">
        <v>0</v>
      </c>
      <c r="E9" s="10">
        <v>0</v>
      </c>
      <c r="G9" s="10">
        <v>0</v>
      </c>
      <c r="I9" s="10">
        <v>8417260270</v>
      </c>
      <c r="K9" s="10">
        <v>0</v>
      </c>
      <c r="M9" s="10">
        <v>8417260270</v>
      </c>
    </row>
    <row r="10" spans="1:13" ht="21.75" customHeight="1">
      <c r="A10" s="18" t="s">
        <v>67</v>
      </c>
      <c r="C10" s="10">
        <v>811664383</v>
      </c>
      <c r="E10" s="10">
        <v>0</v>
      </c>
      <c r="G10" s="10">
        <v>811664383</v>
      </c>
      <c r="I10" s="10">
        <v>8222846508</v>
      </c>
      <c r="K10" s="10">
        <v>4352328</v>
      </c>
      <c r="M10" s="10">
        <v>8218494180</v>
      </c>
    </row>
    <row r="11" spans="1:13" ht="21.75" customHeight="1">
      <c r="A11" s="18" t="s">
        <v>69</v>
      </c>
      <c r="C11" s="10">
        <v>295890410</v>
      </c>
      <c r="E11" s="10">
        <v>0</v>
      </c>
      <c r="G11" s="10">
        <v>295890410</v>
      </c>
      <c r="I11" s="10">
        <v>2524635067</v>
      </c>
      <c r="K11" s="10">
        <v>1659191</v>
      </c>
      <c r="M11" s="10">
        <v>2522975876</v>
      </c>
    </row>
    <row r="12" spans="1:13" ht="21.75" customHeight="1">
      <c r="A12" s="18" t="s">
        <v>71</v>
      </c>
      <c r="C12" s="10">
        <v>2070289690</v>
      </c>
      <c r="E12" s="10">
        <v>281951</v>
      </c>
      <c r="G12" s="10">
        <v>2070007739</v>
      </c>
      <c r="I12" s="10">
        <v>8625578251</v>
      </c>
      <c r="K12" s="10">
        <v>1362764</v>
      </c>
      <c r="M12" s="10">
        <v>8624215487</v>
      </c>
    </row>
    <row r="13" spans="1:13" ht="21.75" customHeight="1">
      <c r="A13" s="18" t="s">
        <v>73</v>
      </c>
      <c r="C13" s="10">
        <v>162030089</v>
      </c>
      <c r="E13" s="10">
        <v>46647</v>
      </c>
      <c r="G13" s="10">
        <v>161983442</v>
      </c>
      <c r="I13" s="10">
        <v>705182558</v>
      </c>
      <c r="K13" s="10">
        <v>314867</v>
      </c>
      <c r="M13" s="10">
        <v>704867691</v>
      </c>
    </row>
    <row r="14" spans="1:13" ht="21.75" customHeight="1">
      <c r="A14" s="18" t="s">
        <v>75</v>
      </c>
      <c r="C14" s="10">
        <v>70461492</v>
      </c>
      <c r="E14" s="10">
        <v>-50347</v>
      </c>
      <c r="G14" s="10">
        <v>70511839</v>
      </c>
      <c r="I14" s="10">
        <v>288597559</v>
      </c>
      <c r="K14" s="10">
        <v>97636</v>
      </c>
      <c r="M14" s="10">
        <v>288499923</v>
      </c>
    </row>
    <row r="15" spans="1:13" ht="21.75" customHeight="1">
      <c r="A15" s="18" t="s">
        <v>77</v>
      </c>
      <c r="C15" s="10">
        <v>122919377</v>
      </c>
      <c r="E15" s="10">
        <v>278319</v>
      </c>
      <c r="G15" s="10">
        <v>122641058</v>
      </c>
      <c r="I15" s="10">
        <v>238625641</v>
      </c>
      <c r="K15" s="10">
        <v>417479</v>
      </c>
      <c r="M15" s="10">
        <v>238208162</v>
      </c>
    </row>
    <row r="16" spans="1:13" ht="21.75" customHeight="1">
      <c r="A16" s="18" t="s">
        <v>79</v>
      </c>
      <c r="C16" s="10">
        <v>110958904</v>
      </c>
      <c r="E16" s="10">
        <v>0</v>
      </c>
      <c r="G16" s="10">
        <v>110958904</v>
      </c>
      <c r="I16" s="10">
        <v>743242743</v>
      </c>
      <c r="K16" s="10">
        <v>646689</v>
      </c>
      <c r="M16" s="10">
        <v>742596054</v>
      </c>
    </row>
    <row r="17" spans="1:13" ht="21.75" customHeight="1">
      <c r="A17" s="18" t="s">
        <v>81</v>
      </c>
      <c r="C17" s="10">
        <v>1351768</v>
      </c>
      <c r="E17" s="10">
        <v>0</v>
      </c>
      <c r="G17" s="10">
        <v>1351768</v>
      </c>
      <c r="I17" s="10">
        <v>1351768</v>
      </c>
      <c r="K17" s="10">
        <v>0</v>
      </c>
      <c r="M17" s="10">
        <v>1351768</v>
      </c>
    </row>
    <row r="18" spans="1:13" ht="21.75" customHeight="1">
      <c r="A18" s="18" t="s">
        <v>83</v>
      </c>
      <c r="C18" s="10">
        <v>93407448</v>
      </c>
      <c r="E18" s="10">
        <v>0</v>
      </c>
      <c r="G18" s="10">
        <v>93407448</v>
      </c>
      <c r="I18" s="10">
        <v>93407448</v>
      </c>
      <c r="K18" s="10">
        <v>0</v>
      </c>
      <c r="M18" s="10">
        <v>93407448</v>
      </c>
    </row>
    <row r="19" spans="1:13" ht="21.75" customHeight="1">
      <c r="A19" s="18" t="s">
        <v>85</v>
      </c>
      <c r="C19" s="10">
        <v>64109588</v>
      </c>
      <c r="E19" s="10">
        <v>0</v>
      </c>
      <c r="G19" s="10">
        <v>64109588</v>
      </c>
      <c r="I19" s="10">
        <v>89683352</v>
      </c>
      <c r="K19" s="10">
        <v>371832</v>
      </c>
      <c r="M19" s="10">
        <v>89311520</v>
      </c>
    </row>
    <row r="20" spans="1:13" ht="21.75" customHeight="1">
      <c r="A20" s="8" t="s">
        <v>87</v>
      </c>
      <c r="C20" s="11">
        <v>500000000</v>
      </c>
      <c r="E20" s="11">
        <v>4065041</v>
      </c>
      <c r="G20" s="11">
        <v>495934959</v>
      </c>
      <c r="I20" s="11">
        <v>500000000</v>
      </c>
      <c r="K20" s="11">
        <v>4065041</v>
      </c>
      <c r="M20" s="11">
        <v>495934959</v>
      </c>
    </row>
    <row r="21" spans="1:13" ht="21.75" customHeight="1">
      <c r="A21" s="13" t="s">
        <v>21</v>
      </c>
      <c r="C21" s="14">
        <v>4303254757</v>
      </c>
      <c r="E21" s="14">
        <v>4621611</v>
      </c>
      <c r="G21" s="14">
        <v>4298633146</v>
      </c>
      <c r="I21" s="14">
        <v>30505907275</v>
      </c>
      <c r="K21" s="14">
        <v>13287827</v>
      </c>
      <c r="M21" s="14">
        <v>30492619448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/>
    <row r="5" spans="1:18" ht="14.45" customHeight="1">
      <c r="A5" s="26" t="s">
        <v>172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>
      <c r="A6" s="27" t="s">
        <v>92</v>
      </c>
      <c r="C6" s="27" t="s">
        <v>108</v>
      </c>
      <c r="D6" s="27"/>
      <c r="E6" s="27"/>
      <c r="F6" s="27"/>
      <c r="G6" s="27"/>
      <c r="H6" s="27"/>
      <c r="I6" s="27"/>
      <c r="K6" s="27" t="s">
        <v>109</v>
      </c>
      <c r="L6" s="27"/>
      <c r="M6" s="27"/>
      <c r="N6" s="27"/>
      <c r="O6" s="27"/>
      <c r="P6" s="27"/>
      <c r="Q6" s="27"/>
      <c r="R6" s="27"/>
    </row>
    <row r="7" spans="1:18" ht="29.1" customHeight="1">
      <c r="A7" s="27"/>
      <c r="C7" s="21" t="s">
        <v>13</v>
      </c>
      <c r="D7" s="3"/>
      <c r="E7" s="21" t="s">
        <v>173</v>
      </c>
      <c r="F7" s="3"/>
      <c r="G7" s="21" t="s">
        <v>174</v>
      </c>
      <c r="H7" s="3"/>
      <c r="I7" s="21" t="s">
        <v>175</v>
      </c>
      <c r="K7" s="21" t="s">
        <v>13</v>
      </c>
      <c r="L7" s="3"/>
      <c r="M7" s="21" t="s">
        <v>173</v>
      </c>
      <c r="N7" s="3"/>
      <c r="O7" s="21" t="s">
        <v>174</v>
      </c>
      <c r="P7" s="3"/>
      <c r="Q7" s="41" t="s">
        <v>175</v>
      </c>
      <c r="R7" s="4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T22" sqref="T22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30" t="s">
        <v>19</v>
      </c>
      <c r="B9" s="30"/>
      <c r="C9" s="30"/>
      <c r="E9" s="31">
        <v>200000</v>
      </c>
      <c r="F9" s="31"/>
      <c r="H9" s="6">
        <v>485360064</v>
      </c>
      <c r="J9" s="6">
        <v>549981696</v>
      </c>
      <c r="L9" s="6">
        <v>6439587</v>
      </c>
      <c r="N9" s="6">
        <v>16838736906</v>
      </c>
      <c r="P9" s="6">
        <v>0</v>
      </c>
      <c r="R9" s="6">
        <v>0</v>
      </c>
      <c r="T9" s="6">
        <v>6639587</v>
      </c>
      <c r="V9" s="6">
        <v>2522</v>
      </c>
      <c r="X9" s="6">
        <v>17324096970</v>
      </c>
      <c r="Z9" s="6">
        <v>16732312184.805401</v>
      </c>
      <c r="AB9" s="7">
        <v>6.83</v>
      </c>
    </row>
    <row r="10" spans="1:28" ht="21.75" customHeight="1">
      <c r="A10" s="32" t="s">
        <v>20</v>
      </c>
      <c r="B10" s="32"/>
      <c r="C10" s="32"/>
      <c r="D10" s="9"/>
      <c r="E10" s="33">
        <v>7268819</v>
      </c>
      <c r="F10" s="34"/>
      <c r="H10" s="11">
        <v>25951959906</v>
      </c>
      <c r="J10" s="11">
        <v>25423844379.665798</v>
      </c>
      <c r="L10" s="11">
        <v>680000</v>
      </c>
      <c r="N10" s="11">
        <v>2330419481</v>
      </c>
      <c r="P10" s="11">
        <v>0</v>
      </c>
      <c r="R10" s="11">
        <v>0</v>
      </c>
      <c r="T10" s="11">
        <v>7948819</v>
      </c>
      <c r="V10" s="11">
        <v>3547</v>
      </c>
      <c r="X10" s="11">
        <v>28282379387</v>
      </c>
      <c r="Z10" s="11">
        <v>28087322041.226601</v>
      </c>
      <c r="AB10" s="12">
        <v>11.46</v>
      </c>
    </row>
    <row r="11" spans="1:28" ht="21.75" customHeight="1">
      <c r="A11" s="29" t="s">
        <v>21</v>
      </c>
      <c r="B11" s="29"/>
      <c r="C11" s="29"/>
      <c r="D11" s="29"/>
      <c r="F11" s="14">
        <v>7468819</v>
      </c>
      <c r="H11" s="14">
        <v>26437319970</v>
      </c>
      <c r="J11" s="14">
        <v>25973826075.665798</v>
      </c>
      <c r="L11" s="14">
        <v>7119587</v>
      </c>
      <c r="N11" s="14">
        <v>19169156387</v>
      </c>
      <c r="P11" s="14">
        <v>0</v>
      </c>
      <c r="R11" s="14">
        <v>0</v>
      </c>
      <c r="T11" s="14">
        <v>14588406</v>
      </c>
      <c r="V11" s="14"/>
      <c r="X11" s="14">
        <v>45606476357</v>
      </c>
      <c r="Z11" s="14">
        <v>44819634226.031998</v>
      </c>
      <c r="AB11" s="15">
        <v>18.29</v>
      </c>
    </row>
    <row r="14" spans="1:28">
      <c r="Z14" s="23"/>
    </row>
    <row r="15" spans="1:28">
      <c r="Z15" s="23"/>
    </row>
    <row r="16" spans="1:28">
      <c r="Z16" s="23"/>
    </row>
    <row r="17" spans="26:26">
      <c r="Z17" s="22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/>
    <row r="5" spans="1:25" ht="14.45" customHeight="1">
      <c r="A5" s="26" t="s">
        <v>176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/>
    <row r="7" spans="1:25" ht="14.45" customHeight="1">
      <c r="E7" s="27" t="s">
        <v>108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109</v>
      </c>
    </row>
    <row r="8" spans="1:25" ht="29.1" customHeight="1">
      <c r="A8" s="2" t="s">
        <v>177</v>
      </c>
      <c r="C8" s="2" t="s">
        <v>178</v>
      </c>
      <c r="E8" s="21" t="s">
        <v>26</v>
      </c>
      <c r="F8" s="3"/>
      <c r="G8" s="21" t="s">
        <v>13</v>
      </c>
      <c r="H8" s="3"/>
      <c r="I8" s="21" t="s">
        <v>25</v>
      </c>
      <c r="J8" s="3"/>
      <c r="K8" s="21" t="s">
        <v>179</v>
      </c>
      <c r="L8" s="3"/>
      <c r="M8" s="21" t="s">
        <v>180</v>
      </c>
      <c r="N8" s="3"/>
      <c r="O8" s="21" t="s">
        <v>181</v>
      </c>
      <c r="P8" s="3"/>
      <c r="Q8" s="21" t="s">
        <v>182</v>
      </c>
      <c r="R8" s="3"/>
      <c r="S8" s="21" t="s">
        <v>183</v>
      </c>
      <c r="T8" s="3"/>
      <c r="U8" s="21" t="s">
        <v>184</v>
      </c>
      <c r="V8" s="3"/>
      <c r="W8" s="21" t="s">
        <v>185</v>
      </c>
      <c r="Y8" s="21" t="s">
        <v>185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M27" sqref="M27"/>
    </sheetView>
  </sheetViews>
  <sheetFormatPr defaultRowHeight="12.75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/>
    <row r="5" spans="1:18" ht="14.45" customHeight="1">
      <c r="A5" s="26" t="s">
        <v>186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>
      <c r="A6" s="27" t="s">
        <v>92</v>
      </c>
      <c r="C6" s="27" t="s">
        <v>108</v>
      </c>
      <c r="D6" s="27"/>
      <c r="E6" s="27"/>
      <c r="F6" s="27"/>
      <c r="G6" s="27"/>
      <c r="H6" s="27"/>
      <c r="I6" s="27"/>
      <c r="K6" s="27" t="s">
        <v>109</v>
      </c>
      <c r="L6" s="27"/>
      <c r="M6" s="27"/>
      <c r="N6" s="27"/>
      <c r="O6" s="27"/>
      <c r="P6" s="27"/>
      <c r="Q6" s="27"/>
      <c r="R6" s="27"/>
    </row>
    <row r="7" spans="1:18" ht="29.1" customHeight="1">
      <c r="A7" s="27"/>
      <c r="C7" s="21" t="s">
        <v>13</v>
      </c>
      <c r="D7" s="3"/>
      <c r="E7" s="21" t="s">
        <v>15</v>
      </c>
      <c r="F7" s="3"/>
      <c r="G7" s="21" t="s">
        <v>174</v>
      </c>
      <c r="H7" s="3"/>
      <c r="I7" s="21" t="s">
        <v>187</v>
      </c>
      <c r="K7" s="21" t="s">
        <v>13</v>
      </c>
      <c r="L7" s="3"/>
      <c r="M7" s="21" t="s">
        <v>15</v>
      </c>
      <c r="N7" s="3"/>
      <c r="O7" s="21" t="s">
        <v>174</v>
      </c>
      <c r="P7" s="3"/>
      <c r="Q7" s="41" t="s">
        <v>187</v>
      </c>
      <c r="R7" s="41"/>
    </row>
    <row r="8" spans="1:18" ht="21.75" customHeight="1">
      <c r="A8" s="5" t="s">
        <v>19</v>
      </c>
      <c r="C8" s="6">
        <v>6639587</v>
      </c>
      <c r="E8" s="6">
        <v>16732312184</v>
      </c>
      <c r="G8" s="6">
        <v>17388718602</v>
      </c>
      <c r="I8" s="6">
        <v>-656406417</v>
      </c>
      <c r="K8" s="6">
        <v>6639587</v>
      </c>
      <c r="M8" s="6">
        <v>16732312184</v>
      </c>
      <c r="O8" s="6">
        <v>17324096970</v>
      </c>
      <c r="Q8" s="31">
        <v>-591784785</v>
      </c>
      <c r="R8" s="31"/>
    </row>
    <row r="9" spans="1:18" ht="21.75" customHeight="1">
      <c r="A9" s="18" t="s">
        <v>41</v>
      </c>
      <c r="C9" s="10">
        <v>488014</v>
      </c>
      <c r="E9" s="10">
        <v>15528133478</v>
      </c>
      <c r="G9" s="10">
        <v>15144138472</v>
      </c>
      <c r="I9" s="10">
        <v>383995006</v>
      </c>
      <c r="K9" s="10">
        <v>488014</v>
      </c>
      <c r="M9" s="10">
        <v>15528133478</v>
      </c>
      <c r="O9" s="10">
        <v>14999970196</v>
      </c>
      <c r="Q9" s="33">
        <v>528163282</v>
      </c>
      <c r="R9" s="33"/>
    </row>
    <row r="10" spans="1:18" ht="21.75" customHeight="1">
      <c r="A10" s="8" t="s">
        <v>20</v>
      </c>
      <c r="C10" s="11">
        <v>7948819</v>
      </c>
      <c r="E10" s="11">
        <v>28087322041</v>
      </c>
      <c r="G10" s="11">
        <v>27754263860</v>
      </c>
      <c r="I10" s="11">
        <v>333058181</v>
      </c>
      <c r="K10" s="11">
        <v>7948819</v>
      </c>
      <c r="M10" s="11">
        <v>28087322041</v>
      </c>
      <c r="O10" s="11">
        <v>28282379387</v>
      </c>
      <c r="Q10" s="34">
        <v>-195057345</v>
      </c>
      <c r="R10" s="34"/>
    </row>
    <row r="11" spans="1:18" ht="21.75" customHeight="1">
      <c r="A11" s="13" t="s">
        <v>21</v>
      </c>
      <c r="C11" s="14">
        <v>15076420</v>
      </c>
      <c r="E11" s="14">
        <v>60347767703</v>
      </c>
      <c r="G11" s="14">
        <v>60287120934</v>
      </c>
      <c r="I11" s="14">
        <v>60646770</v>
      </c>
      <c r="K11" s="14">
        <v>15076420</v>
      </c>
      <c r="M11" s="14">
        <v>60347767703</v>
      </c>
      <c r="O11" s="14">
        <v>60606446553</v>
      </c>
      <c r="Q11" s="36">
        <v>-258678848</v>
      </c>
      <c r="R11" s="36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activeCell="AD21" sqref="AD2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/>
    <row r="5" spans="1:49" ht="14.45" customHeight="1">
      <c r="A5" s="26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27" t="s">
        <v>23</v>
      </c>
      <c r="B8" s="27"/>
      <c r="C8" s="27"/>
      <c r="D8" s="27"/>
      <c r="E8" s="27"/>
      <c r="F8" s="27"/>
      <c r="G8" s="27"/>
      <c r="I8" s="27" t="s">
        <v>24</v>
      </c>
      <c r="J8" s="27"/>
      <c r="K8" s="27"/>
      <c r="M8" s="27" t="s">
        <v>25</v>
      </c>
      <c r="N8" s="27"/>
      <c r="O8" s="27"/>
      <c r="Q8" s="27" t="s">
        <v>26</v>
      </c>
      <c r="R8" s="27"/>
      <c r="S8" s="27"/>
      <c r="T8" s="27"/>
      <c r="U8" s="27"/>
      <c r="W8" s="27" t="s">
        <v>27</v>
      </c>
      <c r="X8" s="27"/>
      <c r="Y8" s="27"/>
      <c r="Z8" s="27"/>
      <c r="AA8" s="27"/>
      <c r="AC8" s="27" t="s">
        <v>24</v>
      </c>
      <c r="AD8" s="27"/>
      <c r="AE8" s="27"/>
      <c r="AF8" s="27"/>
      <c r="AG8" s="27"/>
      <c r="AI8" s="27" t="s">
        <v>25</v>
      </c>
      <c r="AJ8" s="27"/>
      <c r="AK8" s="27"/>
      <c r="AM8" s="27" t="s">
        <v>26</v>
      </c>
      <c r="AN8" s="27"/>
      <c r="AO8" s="27"/>
      <c r="AQ8" s="27" t="s">
        <v>27</v>
      </c>
      <c r="AR8" s="27"/>
      <c r="AS8" s="27"/>
    </row>
    <row r="9" spans="1:49" ht="14.45" customHeight="1">
      <c r="A9" s="26" t="s">
        <v>28</v>
      </c>
      <c r="B9" s="35"/>
      <c r="C9" s="35"/>
      <c r="D9" s="35"/>
      <c r="E9" s="35"/>
      <c r="F9" s="35"/>
      <c r="G9" s="35"/>
      <c r="H9" s="26"/>
      <c r="I9" s="35"/>
      <c r="J9" s="35"/>
      <c r="K9" s="35"/>
      <c r="L9" s="26"/>
      <c r="M9" s="35"/>
      <c r="N9" s="35"/>
      <c r="O9" s="35"/>
      <c r="P9" s="26"/>
      <c r="Q9" s="35"/>
      <c r="R9" s="35"/>
      <c r="S9" s="35"/>
      <c r="T9" s="35"/>
      <c r="U9" s="35"/>
      <c r="V9" s="26"/>
      <c r="W9" s="35"/>
      <c r="X9" s="35"/>
      <c r="Y9" s="35"/>
      <c r="Z9" s="35"/>
      <c r="AA9" s="35"/>
      <c r="AB9" s="26"/>
      <c r="AC9" s="35"/>
      <c r="AD9" s="35"/>
      <c r="AE9" s="35"/>
      <c r="AF9" s="35"/>
      <c r="AG9" s="35"/>
      <c r="AH9" s="26"/>
      <c r="AI9" s="35"/>
      <c r="AJ9" s="35"/>
      <c r="AK9" s="35"/>
      <c r="AL9" s="26"/>
      <c r="AM9" s="35"/>
      <c r="AN9" s="35"/>
      <c r="AO9" s="35"/>
      <c r="AP9" s="26"/>
      <c r="AQ9" s="35"/>
      <c r="AR9" s="35"/>
      <c r="AS9" s="35"/>
      <c r="AT9" s="26"/>
      <c r="AU9" s="26"/>
      <c r="AV9" s="26"/>
      <c r="AW9" s="26"/>
    </row>
    <row r="10" spans="1:49" ht="14.45" customHeight="1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14.45" customHeight="1">
      <c r="A11" s="2" t="s">
        <v>23</v>
      </c>
      <c r="C11" s="4" t="s">
        <v>29</v>
      </c>
      <c r="D11" s="3"/>
      <c r="E11" s="4" t="s">
        <v>30</v>
      </c>
      <c r="F11" s="3"/>
      <c r="G11" s="28" t="s">
        <v>31</v>
      </c>
      <c r="H11" s="28"/>
      <c r="I11" s="28"/>
      <c r="J11" s="3"/>
      <c r="K11" s="28" t="s">
        <v>32</v>
      </c>
      <c r="L11" s="28"/>
      <c r="M11" s="28"/>
      <c r="N11" s="3"/>
      <c r="O11" s="28" t="s">
        <v>25</v>
      </c>
      <c r="P11" s="28"/>
      <c r="Q11" s="28"/>
      <c r="R11" s="3"/>
      <c r="S11" s="28" t="s">
        <v>26</v>
      </c>
      <c r="T11" s="28"/>
      <c r="U11" s="28"/>
      <c r="V11" s="28"/>
      <c r="W11" s="28"/>
      <c r="Y11" s="28" t="s">
        <v>29</v>
      </c>
      <c r="Z11" s="28"/>
      <c r="AA11" s="28"/>
      <c r="AB11" s="28"/>
      <c r="AC11" s="28"/>
      <c r="AD11" s="3"/>
      <c r="AE11" s="28" t="s">
        <v>30</v>
      </c>
      <c r="AF11" s="28"/>
      <c r="AG11" s="28"/>
      <c r="AH11" s="28"/>
      <c r="AI11" s="28"/>
      <c r="AJ11" s="3"/>
      <c r="AK11" s="28" t="s">
        <v>31</v>
      </c>
      <c r="AL11" s="28"/>
      <c r="AM11" s="28"/>
      <c r="AN11" s="3"/>
      <c r="AO11" s="28" t="s">
        <v>32</v>
      </c>
      <c r="AP11" s="28"/>
      <c r="AQ11" s="28"/>
      <c r="AR11" s="3"/>
      <c r="AS11" s="28" t="s">
        <v>25</v>
      </c>
      <c r="AT11" s="28"/>
      <c r="AU11" s="3"/>
      <c r="AV11" s="4" t="s">
        <v>26</v>
      </c>
    </row>
    <row r="12" spans="1:49" ht="14.45" customHeight="1">
      <c r="A12" s="26" t="s">
        <v>33</v>
      </c>
      <c r="B12" s="26"/>
      <c r="C12" s="35"/>
      <c r="D12" s="26"/>
      <c r="E12" s="35"/>
      <c r="F12" s="26"/>
      <c r="G12" s="35"/>
      <c r="H12" s="35"/>
      <c r="I12" s="35"/>
      <c r="J12" s="26"/>
      <c r="K12" s="35"/>
      <c r="L12" s="35"/>
      <c r="M12" s="35"/>
      <c r="N12" s="26"/>
      <c r="O12" s="35"/>
      <c r="P12" s="35"/>
      <c r="Q12" s="35"/>
      <c r="R12" s="26"/>
      <c r="S12" s="35"/>
      <c r="T12" s="35"/>
      <c r="U12" s="35"/>
      <c r="V12" s="35"/>
      <c r="W12" s="35"/>
      <c r="X12" s="26"/>
      <c r="Y12" s="35"/>
      <c r="Z12" s="35"/>
      <c r="AA12" s="35"/>
      <c r="AB12" s="35"/>
      <c r="AC12" s="35"/>
      <c r="AD12" s="26"/>
      <c r="AE12" s="35"/>
      <c r="AF12" s="35"/>
      <c r="AG12" s="35"/>
      <c r="AH12" s="35"/>
      <c r="AI12" s="35"/>
      <c r="AJ12" s="26"/>
      <c r="AK12" s="35"/>
      <c r="AL12" s="35"/>
      <c r="AM12" s="35"/>
      <c r="AN12" s="26"/>
      <c r="AO12" s="35"/>
      <c r="AP12" s="35"/>
      <c r="AQ12" s="35"/>
      <c r="AR12" s="26"/>
      <c r="AS12" s="35"/>
      <c r="AT12" s="35"/>
      <c r="AU12" s="26"/>
      <c r="AV12" s="35"/>
      <c r="AW12" s="26"/>
    </row>
    <row r="13" spans="1:49" ht="14.45" customHeight="1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14.45" customHeight="1">
      <c r="A14" s="2" t="s">
        <v>23</v>
      </c>
      <c r="C14" s="4" t="s">
        <v>30</v>
      </c>
      <c r="D14" s="3"/>
      <c r="E14" s="4" t="s">
        <v>32</v>
      </c>
      <c r="F14" s="3"/>
      <c r="G14" s="28" t="s">
        <v>25</v>
      </c>
      <c r="H14" s="28"/>
      <c r="I14" s="28"/>
      <c r="J14" s="3"/>
      <c r="K14" s="28" t="s">
        <v>26</v>
      </c>
      <c r="L14" s="28"/>
      <c r="M14" s="28"/>
      <c r="O14" s="28" t="s">
        <v>30</v>
      </c>
      <c r="P14" s="28"/>
      <c r="Q14" s="28"/>
      <c r="R14" s="28"/>
      <c r="S14" s="28"/>
      <c r="T14" s="3"/>
      <c r="U14" s="28" t="s">
        <v>32</v>
      </c>
      <c r="V14" s="28"/>
      <c r="W14" s="28"/>
      <c r="X14" s="28"/>
      <c r="Y14" s="28"/>
      <c r="Z14" s="3"/>
      <c r="AA14" s="28" t="s">
        <v>25</v>
      </c>
      <c r="AB14" s="28"/>
      <c r="AC14" s="28"/>
      <c r="AD14" s="28"/>
      <c r="AE14" s="28"/>
      <c r="AF14" s="3"/>
      <c r="AG14" s="28" t="s">
        <v>26</v>
      </c>
      <c r="AH14" s="28"/>
      <c r="AI14" s="28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W12" sqref="W12"/>
    </sheetView>
  </sheetViews>
  <sheetFormatPr defaultRowHeight="12.75"/>
  <cols>
    <col min="1" max="1" width="5.140625" customWidth="1"/>
    <col min="2" max="2" width="30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855468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/>
    <row r="5" spans="1:27" ht="14.45" customHeight="1">
      <c r="A5" s="1" t="s">
        <v>34</v>
      </c>
      <c r="B5" s="26" t="s">
        <v>35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>
      <c r="E7" s="3"/>
      <c r="F7" s="3"/>
      <c r="G7" s="3"/>
      <c r="H7" s="3"/>
      <c r="I7" s="3"/>
      <c r="K7" s="28" t="s">
        <v>36</v>
      </c>
      <c r="L7" s="28"/>
      <c r="M7" s="28"/>
      <c r="N7" s="3"/>
      <c r="O7" s="28" t="s">
        <v>37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27" t="s">
        <v>38</v>
      </c>
      <c r="B8" s="27"/>
      <c r="D8" s="27" t="s">
        <v>39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>
      <c r="A9" s="37" t="s">
        <v>41</v>
      </c>
      <c r="B9" s="37"/>
      <c r="D9" s="38">
        <v>488014</v>
      </c>
      <c r="E9" s="38"/>
      <c r="G9" s="16">
        <v>14999970196</v>
      </c>
      <c r="I9" s="16">
        <v>15144138473.5252</v>
      </c>
      <c r="K9" s="16">
        <v>0</v>
      </c>
      <c r="M9" s="16">
        <v>0</v>
      </c>
      <c r="O9" s="16">
        <v>0</v>
      </c>
      <c r="Q9" s="16">
        <v>0</v>
      </c>
      <c r="S9" s="16">
        <v>488014</v>
      </c>
      <c r="U9" s="16">
        <v>31825</v>
      </c>
      <c r="W9" s="16">
        <v>14999970196</v>
      </c>
      <c r="Y9" s="16">
        <v>15528133478.9594</v>
      </c>
      <c r="AA9" s="17">
        <v>6.34</v>
      </c>
    </row>
    <row r="10" spans="1:27" ht="21.75" customHeight="1">
      <c r="A10" s="29" t="s">
        <v>21</v>
      </c>
      <c r="B10" s="29"/>
      <c r="D10" s="36">
        <v>488014</v>
      </c>
      <c r="E10" s="36"/>
      <c r="G10" s="14">
        <v>14999970196</v>
      </c>
      <c r="I10" s="14">
        <v>15144138473.5252</v>
      </c>
      <c r="K10" s="14">
        <v>0</v>
      </c>
      <c r="M10" s="14">
        <v>0</v>
      </c>
      <c r="O10" s="14">
        <v>0</v>
      </c>
      <c r="Q10" s="14">
        <v>0</v>
      </c>
      <c r="S10" s="14">
        <v>488014</v>
      </c>
      <c r="U10" s="14"/>
      <c r="W10" s="14">
        <v>14999970196</v>
      </c>
      <c r="Y10" s="14">
        <v>15528133478.9594</v>
      </c>
      <c r="AA10" s="15">
        <v>6.34</v>
      </c>
    </row>
    <row r="13" spans="1:27">
      <c r="Y13" s="23"/>
    </row>
    <row r="14" spans="1:27">
      <c r="Y14" s="23"/>
    </row>
    <row r="15" spans="1:27">
      <c r="Y15" s="22"/>
    </row>
    <row r="16" spans="1:27">
      <c r="I16" s="23"/>
    </row>
    <row r="17" spans="9:9">
      <c r="I17" s="22"/>
    </row>
    <row r="18" spans="9:9">
      <c r="I18" s="22"/>
    </row>
    <row r="19" spans="9:9">
      <c r="I19" s="22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/>
    <row r="5" spans="1:38" ht="14.45" customHeight="1">
      <c r="A5" s="1" t="s">
        <v>42</v>
      </c>
      <c r="B5" s="26" t="s">
        <v>43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>
      <c r="A6" s="27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27" t="s">
        <v>45</v>
      </c>
      <c r="B8" s="27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>
      <c r="A4" s="26" t="s">
        <v>51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>
      <c r="A5" s="26" t="s">
        <v>52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/>
    <row r="7" spans="1:13" ht="14.45" customHeight="1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J21" sqref="J21"/>
    </sheetView>
  </sheetViews>
  <sheetFormatPr defaultRowHeight="12.75"/>
  <cols>
    <col min="1" max="1" width="5.140625" customWidth="1"/>
    <col min="2" max="2" width="49.28515625" customWidth="1"/>
    <col min="3" max="3" width="1.28515625" customWidth="1"/>
    <col min="4" max="4" width="16.14062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/>
    <row r="5" spans="1:12" ht="14.45" customHeight="1">
      <c r="A5" s="1" t="s">
        <v>59</v>
      </c>
      <c r="B5" s="26" t="s">
        <v>60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7" t="s">
        <v>61</v>
      </c>
      <c r="B8" s="27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>
      <c r="A9" s="30" t="s">
        <v>65</v>
      </c>
      <c r="B9" s="30"/>
      <c r="D9" s="6">
        <v>446141556</v>
      </c>
      <c r="F9" s="6">
        <v>37201315433</v>
      </c>
      <c r="H9" s="6">
        <v>37610009925</v>
      </c>
      <c r="J9" s="6">
        <v>37447064</v>
      </c>
      <c r="L9" s="7" t="s">
        <v>66</v>
      </c>
    </row>
    <row r="10" spans="1:12" ht="21.75" customHeight="1">
      <c r="A10" s="39" t="s">
        <v>67</v>
      </c>
      <c r="B10" s="39"/>
      <c r="D10" s="10">
        <v>34650000000</v>
      </c>
      <c r="F10" s="10">
        <v>0</v>
      </c>
      <c r="H10" s="10">
        <v>0</v>
      </c>
      <c r="J10" s="10">
        <v>34650000000</v>
      </c>
      <c r="L10" s="19" t="s">
        <v>68</v>
      </c>
    </row>
    <row r="11" spans="1:12" ht="21.75" customHeight="1">
      <c r="A11" s="39" t="s">
        <v>69</v>
      </c>
      <c r="B11" s="39"/>
      <c r="D11" s="10">
        <v>12000000000</v>
      </c>
      <c r="F11" s="10">
        <v>0</v>
      </c>
      <c r="H11" s="10">
        <v>0</v>
      </c>
      <c r="J11" s="10">
        <v>12000000000</v>
      </c>
      <c r="L11" s="19" t="s">
        <v>70</v>
      </c>
    </row>
    <row r="12" spans="1:12" ht="21.75" customHeight="1">
      <c r="A12" s="39" t="s">
        <v>71</v>
      </c>
      <c r="B12" s="39"/>
      <c r="D12" s="10">
        <v>70000000000</v>
      </c>
      <c r="F12" s="10">
        <v>0</v>
      </c>
      <c r="H12" s="10">
        <v>0</v>
      </c>
      <c r="J12" s="10">
        <v>70000000000</v>
      </c>
      <c r="L12" s="19" t="s">
        <v>72</v>
      </c>
    </row>
    <row r="13" spans="1:12" ht="21.75" customHeight="1">
      <c r="A13" s="39" t="s">
        <v>73</v>
      </c>
      <c r="B13" s="39"/>
      <c r="D13" s="10">
        <v>5800000000</v>
      </c>
      <c r="F13" s="10">
        <v>0</v>
      </c>
      <c r="H13" s="10">
        <v>0</v>
      </c>
      <c r="J13" s="10">
        <v>5800000000</v>
      </c>
      <c r="L13" s="19" t="s">
        <v>74</v>
      </c>
    </row>
    <row r="14" spans="1:12" ht="21.75" customHeight="1">
      <c r="A14" s="39" t="s">
        <v>75</v>
      </c>
      <c r="B14" s="39"/>
      <c r="D14" s="10">
        <v>3200000000</v>
      </c>
      <c r="F14" s="10">
        <v>0</v>
      </c>
      <c r="H14" s="10">
        <v>1350000000</v>
      </c>
      <c r="J14" s="10">
        <v>1850000000</v>
      </c>
      <c r="L14" s="19" t="s">
        <v>76</v>
      </c>
    </row>
    <row r="15" spans="1:12" ht="21.75" customHeight="1">
      <c r="A15" s="39" t="s">
        <v>77</v>
      </c>
      <c r="B15" s="39"/>
      <c r="D15" s="10">
        <v>4400000000</v>
      </c>
      <c r="F15" s="10">
        <v>0</v>
      </c>
      <c r="H15" s="10">
        <v>0</v>
      </c>
      <c r="J15" s="10">
        <v>4400000000</v>
      </c>
      <c r="L15" s="19" t="s">
        <v>78</v>
      </c>
    </row>
    <row r="16" spans="1:12" ht="21.75" customHeight="1">
      <c r="A16" s="39" t="s">
        <v>79</v>
      </c>
      <c r="B16" s="39"/>
      <c r="D16" s="10">
        <v>4500000000</v>
      </c>
      <c r="F16" s="10">
        <v>0</v>
      </c>
      <c r="H16" s="10">
        <v>0</v>
      </c>
      <c r="J16" s="10">
        <v>4500000000</v>
      </c>
      <c r="L16" s="19" t="s">
        <v>80</v>
      </c>
    </row>
    <row r="17" spans="1:12" ht="21.75" customHeight="1">
      <c r="A17" s="39" t="s">
        <v>81</v>
      </c>
      <c r="B17" s="39"/>
      <c r="D17" s="10">
        <v>42002720684</v>
      </c>
      <c r="F17" s="10">
        <v>1351768</v>
      </c>
      <c r="H17" s="10">
        <v>41984151547</v>
      </c>
      <c r="J17" s="10">
        <v>19920905</v>
      </c>
      <c r="L17" s="19" t="s">
        <v>82</v>
      </c>
    </row>
    <row r="18" spans="1:12" ht="21.75" customHeight="1">
      <c r="A18" s="39" t="s">
        <v>83</v>
      </c>
      <c r="B18" s="39"/>
      <c r="D18" s="10">
        <v>19710022770</v>
      </c>
      <c r="F18" s="10">
        <v>1809838384</v>
      </c>
      <c r="H18" s="10">
        <v>7602206233</v>
      </c>
      <c r="J18" s="10">
        <v>13917654921</v>
      </c>
      <c r="L18" s="19" t="s">
        <v>84</v>
      </c>
    </row>
    <row r="19" spans="1:12" ht="21.75" customHeight="1">
      <c r="A19" s="39" t="s">
        <v>85</v>
      </c>
      <c r="B19" s="39"/>
      <c r="D19" s="10">
        <v>2600000000</v>
      </c>
      <c r="F19" s="10">
        <v>0</v>
      </c>
      <c r="H19" s="10">
        <v>0</v>
      </c>
      <c r="J19" s="10">
        <v>2600000000</v>
      </c>
      <c r="L19" s="19" t="s">
        <v>86</v>
      </c>
    </row>
    <row r="20" spans="1:12" ht="21.75" customHeight="1">
      <c r="A20" s="32" t="s">
        <v>87</v>
      </c>
      <c r="B20" s="32"/>
      <c r="D20" s="11">
        <v>0</v>
      </c>
      <c r="F20" s="11">
        <v>30500000000</v>
      </c>
      <c r="H20" s="11">
        <v>0</v>
      </c>
      <c r="J20" s="11">
        <v>30500000000</v>
      </c>
      <c r="L20" s="12" t="s">
        <v>88</v>
      </c>
    </row>
    <row r="21" spans="1:12" ht="21.75" customHeight="1">
      <c r="A21" s="29" t="s">
        <v>21</v>
      </c>
      <c r="B21" s="29"/>
      <c r="D21" s="14">
        <v>199308885010</v>
      </c>
      <c r="F21" s="14">
        <v>69512505585</v>
      </c>
      <c r="H21" s="14">
        <v>88546367705</v>
      </c>
      <c r="J21" s="14">
        <v>180275022890</v>
      </c>
      <c r="L21" s="15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1" sqref="F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/>
    <row r="5" spans="1:10" ht="29.1" customHeight="1">
      <c r="A5" s="1" t="s">
        <v>90</v>
      </c>
      <c r="B5" s="26" t="s">
        <v>91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/>
    <row r="7" spans="1:10" ht="14.45" customHeight="1">
      <c r="A7" s="27" t="s">
        <v>92</v>
      </c>
      <c r="B7" s="27"/>
      <c r="D7" s="2" t="s">
        <v>93</v>
      </c>
      <c r="F7" s="2" t="s">
        <v>62</v>
      </c>
      <c r="H7" s="2" t="s">
        <v>94</v>
      </c>
      <c r="J7" s="2" t="s">
        <v>95</v>
      </c>
    </row>
    <row r="8" spans="1:10" ht="21.75" customHeight="1">
      <c r="A8" s="30" t="s">
        <v>96</v>
      </c>
      <c r="B8" s="30"/>
      <c r="D8" s="5" t="s">
        <v>97</v>
      </c>
      <c r="F8" s="6">
        <f>-'درآمد سرمایه گذاری در سهام'!U11</f>
        <v>786842130</v>
      </c>
      <c r="H8" s="7">
        <v>-7.41</v>
      </c>
      <c r="J8" s="7">
        <v>-0.13</v>
      </c>
    </row>
    <row r="9" spans="1:10" ht="21.75" customHeight="1">
      <c r="A9" s="39" t="s">
        <v>98</v>
      </c>
      <c r="B9" s="39"/>
      <c r="D9" s="18" t="s">
        <v>99</v>
      </c>
      <c r="F9" s="10">
        <v>383995006</v>
      </c>
      <c r="H9" s="19">
        <v>8.8000000000000007</v>
      </c>
      <c r="J9" s="19">
        <v>0.16</v>
      </c>
    </row>
    <row r="10" spans="1:10" ht="21.75" customHeight="1">
      <c r="A10" s="39" t="s">
        <v>100</v>
      </c>
      <c r="B10" s="39"/>
      <c r="D10" s="18" t="s">
        <v>101</v>
      </c>
      <c r="F10" s="10">
        <v>0</v>
      </c>
      <c r="H10" s="19">
        <v>0</v>
      </c>
      <c r="J10" s="19">
        <v>0</v>
      </c>
    </row>
    <row r="11" spans="1:10" ht="21.75" customHeight="1">
      <c r="A11" s="39" t="s">
        <v>102</v>
      </c>
      <c r="B11" s="39"/>
      <c r="D11" s="18" t="s">
        <v>103</v>
      </c>
      <c r="F11" s="10">
        <v>4303254757</v>
      </c>
      <c r="H11" s="19">
        <v>98.61</v>
      </c>
      <c r="J11" s="19">
        <v>1.76</v>
      </c>
    </row>
    <row r="12" spans="1:10" ht="21.75" customHeight="1">
      <c r="A12" s="32" t="s">
        <v>104</v>
      </c>
      <c r="B12" s="32"/>
      <c r="D12" s="8" t="s">
        <v>105</v>
      </c>
      <c r="F12" s="11">
        <v>0</v>
      </c>
      <c r="H12" s="12">
        <v>0</v>
      </c>
      <c r="J12" s="12">
        <v>0</v>
      </c>
    </row>
    <row r="13" spans="1:10" ht="21.75" customHeight="1">
      <c r="A13" s="29" t="s">
        <v>21</v>
      </c>
      <c r="B13" s="29"/>
      <c r="D13" s="14"/>
      <c r="F13" s="14">
        <v>4363901527</v>
      </c>
      <c r="H13" s="15">
        <v>100</v>
      </c>
      <c r="J13" s="15">
        <v>1.79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Q18" sqref="Q11:Q18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20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>
      <c r="A2" s="24" t="s">
        <v>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/>
    <row r="5" spans="1:23" ht="14.45" customHeight="1">
      <c r="A5" s="1" t="s">
        <v>106</v>
      </c>
      <c r="B5" s="26" t="s">
        <v>107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>
      <c r="D6" s="27" t="s">
        <v>108</v>
      </c>
      <c r="E6" s="27"/>
      <c r="F6" s="27"/>
      <c r="G6" s="27"/>
      <c r="H6" s="27"/>
      <c r="I6" s="27"/>
      <c r="J6" s="27"/>
      <c r="K6" s="27"/>
      <c r="L6" s="27"/>
      <c r="N6" s="27" t="s">
        <v>109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>
      <c r="D7" s="3"/>
      <c r="E7" s="3"/>
      <c r="F7" s="3"/>
      <c r="G7" s="3"/>
      <c r="H7" s="3"/>
      <c r="I7" s="3"/>
      <c r="J7" s="28" t="s">
        <v>21</v>
      </c>
      <c r="K7" s="28"/>
      <c r="L7" s="28"/>
      <c r="N7" s="3"/>
      <c r="O7" s="3"/>
      <c r="P7" s="3"/>
      <c r="Q7" s="3"/>
      <c r="R7" s="3"/>
      <c r="S7" s="3"/>
      <c r="T7" s="3"/>
      <c r="U7" s="28" t="s">
        <v>21</v>
      </c>
      <c r="V7" s="28"/>
      <c r="W7" s="28"/>
    </row>
    <row r="8" spans="1:23" ht="14.45" customHeight="1">
      <c r="A8" s="27" t="s">
        <v>110</v>
      </c>
      <c r="B8" s="27"/>
      <c r="D8" s="2" t="s">
        <v>111</v>
      </c>
      <c r="F8" s="2" t="s">
        <v>112</v>
      </c>
      <c r="H8" s="2" t="s">
        <v>113</v>
      </c>
      <c r="J8" s="4" t="s">
        <v>62</v>
      </c>
      <c r="K8" s="3"/>
      <c r="L8" s="4" t="s">
        <v>94</v>
      </c>
      <c r="N8" s="2" t="s">
        <v>111</v>
      </c>
      <c r="P8" s="27" t="s">
        <v>112</v>
      </c>
      <c r="Q8" s="27"/>
      <c r="S8" s="2" t="s">
        <v>113</v>
      </c>
      <c r="U8" s="4" t="s">
        <v>62</v>
      </c>
      <c r="V8" s="3"/>
      <c r="W8" s="4" t="s">
        <v>94</v>
      </c>
    </row>
    <row r="9" spans="1:23" ht="21.75" customHeight="1">
      <c r="A9" s="30" t="s">
        <v>19</v>
      </c>
      <c r="B9" s="30"/>
      <c r="D9" s="6">
        <v>0</v>
      </c>
      <c r="F9" s="6">
        <v>-656406417</v>
      </c>
      <c r="H9" s="6">
        <v>0</v>
      </c>
      <c r="J9" s="6">
        <v>-656406417</v>
      </c>
      <c r="L9" s="7">
        <v>-15.04</v>
      </c>
      <c r="N9" s="6">
        <v>0</v>
      </c>
      <c r="P9" s="31">
        <v>-591784785</v>
      </c>
      <c r="Q9" s="31"/>
      <c r="S9" s="6">
        <v>0</v>
      </c>
      <c r="U9" s="6">
        <v>-591784785</v>
      </c>
      <c r="W9" s="7">
        <v>-1.96</v>
      </c>
    </row>
    <row r="10" spans="1:23" ht="21.75" customHeight="1">
      <c r="A10" s="32" t="s">
        <v>20</v>
      </c>
      <c r="B10" s="32"/>
      <c r="D10" s="11">
        <v>0</v>
      </c>
      <c r="F10" s="11">
        <v>333058181</v>
      </c>
      <c r="H10" s="11">
        <v>0</v>
      </c>
      <c r="J10" s="11">
        <v>333058181</v>
      </c>
      <c r="L10" s="12">
        <v>7.63</v>
      </c>
      <c r="N10" s="11">
        <v>0</v>
      </c>
      <c r="P10" s="33">
        <v>-195057345</v>
      </c>
      <c r="Q10" s="34"/>
      <c r="S10" s="11">
        <v>0</v>
      </c>
      <c r="U10" s="11">
        <v>-195057345</v>
      </c>
      <c r="W10" s="12">
        <v>-0.64</v>
      </c>
    </row>
    <row r="11" spans="1:23" ht="21.75" customHeight="1">
      <c r="A11" s="29" t="s">
        <v>21</v>
      </c>
      <c r="B11" s="29"/>
      <c r="D11" s="14">
        <v>0</v>
      </c>
      <c r="F11" s="14">
        <v>-323348236</v>
      </c>
      <c r="H11" s="14">
        <v>0</v>
      </c>
      <c r="J11" s="14">
        <v>-323348236</v>
      </c>
      <c r="L11" s="15">
        <v>-7.41</v>
      </c>
      <c r="N11" s="14">
        <v>0</v>
      </c>
      <c r="Q11" s="14">
        <v>-786842130</v>
      </c>
      <c r="S11" s="14">
        <v>0</v>
      </c>
      <c r="U11" s="14">
        <v>-786842130</v>
      </c>
      <c r="W11" s="15">
        <v>-2.6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2025-01-25T12:16:11Z</dcterms:created>
  <dcterms:modified xsi:type="dcterms:W3CDTF">2025-01-26T10:03:49Z</dcterms:modified>
</cp:coreProperties>
</file>